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filterPrivacy="1" defaultThemeVersion="124226"/>
  <xr:revisionPtr revIDLastSave="0" documentId="13_ncr:1_{F9950141-0018-4852-8EFB-33815DA32819}" xr6:coauthVersionLast="45"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Titles" localSheetId="0">Sheet1!$3:$5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1" i="1" l="1"/>
  <c r="G31" i="1"/>
  <c r="H31" i="1"/>
  <c r="I31" i="1"/>
  <c r="J31" i="1"/>
  <c r="K31" i="1"/>
  <c r="L31" i="1"/>
  <c r="M31" i="1"/>
  <c r="N31" i="1"/>
  <c r="O31" i="1"/>
  <c r="P31" i="1"/>
  <c r="Q31" i="1"/>
  <c r="R31" i="1"/>
  <c r="S31" i="1"/>
  <c r="T7" i="1" l="1"/>
  <c r="T8" i="1"/>
  <c r="T9" i="1"/>
  <c r="T10" i="1"/>
  <c r="T11" i="1"/>
  <c r="T12" i="1"/>
  <c r="T13" i="1"/>
  <c r="T14" i="1"/>
  <c r="T15" i="1"/>
  <c r="T16" i="1"/>
  <c r="T17" i="1"/>
  <c r="T18" i="1"/>
  <c r="T19" i="1"/>
  <c r="T20" i="1"/>
  <c r="T21" i="1"/>
  <c r="T22" i="1"/>
  <c r="T23" i="1"/>
  <c r="T24" i="1"/>
  <c r="T25" i="1"/>
  <c r="T26" i="1"/>
  <c r="T27" i="1"/>
  <c r="T28" i="1"/>
  <c r="T29" i="1"/>
  <c r="T30" i="1"/>
  <c r="T6" i="1"/>
  <c r="T31" i="1" s="1"/>
  <c r="E31" i="1" l="1"/>
</calcChain>
</file>

<file path=xl/sharedStrings.xml><?xml version="1.0" encoding="utf-8"?>
<sst xmlns="http://schemas.openxmlformats.org/spreadsheetml/2006/main" count="102" uniqueCount="85">
  <si>
    <t>序号</t>
    <phoneticPr fontId="2" type="noConversion"/>
  </si>
  <si>
    <t>项目名称</t>
    <phoneticPr fontId="2" type="noConversion"/>
  </si>
  <si>
    <t>所在学院</t>
    <phoneticPr fontId="2" type="noConversion"/>
  </si>
  <si>
    <t>资助金额</t>
    <phoneticPr fontId="2" type="noConversion"/>
  </si>
  <si>
    <t>本次拨款金额</t>
    <phoneticPr fontId="2" type="noConversion"/>
  </si>
  <si>
    <t>经费用途</t>
    <phoneticPr fontId="2" type="noConversion"/>
  </si>
  <si>
    <t>直接经费</t>
    <phoneticPr fontId="2" type="noConversion"/>
  </si>
  <si>
    <t>间接经费</t>
    <phoneticPr fontId="2" type="noConversion"/>
  </si>
  <si>
    <t>合计</t>
    <phoneticPr fontId="2" type="noConversion"/>
  </si>
  <si>
    <t>设备费</t>
    <phoneticPr fontId="2" type="noConversion"/>
  </si>
  <si>
    <t>材料费</t>
    <phoneticPr fontId="2" type="noConversion"/>
  </si>
  <si>
    <t>测试分析费</t>
    <phoneticPr fontId="2" type="noConversion"/>
  </si>
  <si>
    <t>燃料动力费</t>
    <phoneticPr fontId="2" type="noConversion"/>
  </si>
  <si>
    <t>差   旅   费</t>
    <phoneticPr fontId="2" type="noConversion"/>
  </si>
  <si>
    <t>会   议   费</t>
    <phoneticPr fontId="2" type="noConversion"/>
  </si>
  <si>
    <t>国际合作</t>
    <phoneticPr fontId="2" type="noConversion"/>
  </si>
  <si>
    <t>信息传播费</t>
    <phoneticPr fontId="2" type="noConversion"/>
  </si>
  <si>
    <t>劳  务   费</t>
    <phoneticPr fontId="2" type="noConversion"/>
  </si>
  <si>
    <t>专家咨询费</t>
    <phoneticPr fontId="2" type="noConversion"/>
  </si>
  <si>
    <t>其他</t>
    <phoneticPr fontId="2" type="noConversion"/>
  </si>
  <si>
    <t>公共管理费</t>
    <phoneticPr fontId="2" type="noConversion"/>
  </si>
  <si>
    <t>绩效支出</t>
    <phoneticPr fontId="2" type="noConversion"/>
  </si>
  <si>
    <t>主持人</t>
    <phoneticPr fontId="2" type="noConversion"/>
  </si>
  <si>
    <t>白藜芦醇超分子复合物的构建及其抗运动性疲劳的研究</t>
  </si>
  <si>
    <t>戈胡蓉</t>
  </si>
  <si>
    <t>郭伟</t>
  </si>
  <si>
    <r>
      <t>lncAPF</t>
    </r>
    <r>
      <rPr>
        <sz val="10"/>
        <rFont val="宋体"/>
        <family val="3"/>
        <charset val="134"/>
      </rPr>
      <t>启动子区甲基化在同型半胱氨酸致泡沫细胞自噬水平降低中的机制研究</t>
    </r>
  </si>
  <si>
    <t>徐灵博</t>
  </si>
  <si>
    <t>尤沛栋</t>
  </si>
  <si>
    <t>何琴</t>
  </si>
  <si>
    <t>刘宏鹏</t>
  </si>
  <si>
    <t>某煤化工区周围空气化学污染物污染特征与健康风险评价研究</t>
  </si>
  <si>
    <t>陈楠</t>
  </si>
  <si>
    <t>张鸣号</t>
  </si>
  <si>
    <r>
      <t>HDAC6</t>
    </r>
    <r>
      <rPr>
        <sz val="10"/>
        <rFont val="宋体"/>
        <family val="3"/>
        <charset val="134"/>
      </rPr>
      <t>在嗜肺军团菌抑制小鼠巨噬细胞自噬中的作用及机制研究</t>
    </r>
  </si>
  <si>
    <t>杨志伟</t>
  </si>
  <si>
    <t>学龄儿童青少年心血管代谢异常与瘦体重关系的研究</t>
  </si>
  <si>
    <t>丁文清</t>
  </si>
  <si>
    <t>基于临床代谢标志物的绝经后骨质疏松症诊断研究</t>
  </si>
  <si>
    <t>丁淑琴</t>
  </si>
  <si>
    <r>
      <t xml:space="preserve">miRNA-21 </t>
    </r>
    <r>
      <rPr>
        <sz val="10"/>
        <rFont val="宋体"/>
        <family val="3"/>
        <charset val="134"/>
      </rPr>
      <t>调控铍化合物致肺纤维化机制研究</t>
    </r>
  </si>
  <si>
    <t>王凯</t>
  </si>
  <si>
    <t>催产素受体基因与父母养育方式及其交互作用对抑郁症高危儿童青少年弹性发展的影响</t>
  </si>
  <si>
    <t>王艳荣</t>
  </si>
  <si>
    <t>尚玉秀</t>
  </si>
  <si>
    <r>
      <t>Alg13</t>
    </r>
    <r>
      <rPr>
        <sz val="10"/>
        <rFont val="宋体"/>
        <family val="3"/>
        <charset val="134"/>
      </rPr>
      <t>基因敲除小鼠癫痫易感性的研究</t>
    </r>
  </si>
  <si>
    <t>马琳</t>
  </si>
  <si>
    <t>黄芪甲苷对小胶质细胞活化及其机制的研究</t>
  </si>
  <si>
    <t>秦毅</t>
  </si>
  <si>
    <t>雷公藤多苷对雌性生殖干细胞增殖分化的影响及枸杞促进该生殖损伤修复的作用机制研究</t>
  </si>
  <si>
    <t>崔瑞琴</t>
  </si>
  <si>
    <t>基于肠道菌群调控途径探讨中医辟谷养生技术对代谢综合征人群的干预机制</t>
  </si>
  <si>
    <t>郭建红</t>
  </si>
  <si>
    <t>马沛沛</t>
  </si>
  <si>
    <t>汪静</t>
  </si>
  <si>
    <t>张竞文</t>
  </si>
  <si>
    <t>夏铂</t>
  </si>
  <si>
    <t>基于多维鉴别技术的甘草药材质量控制方法研究</t>
  </si>
  <si>
    <t>雍婧姣</t>
  </si>
  <si>
    <t>刘宁</t>
  </si>
  <si>
    <t>基于生理生态的甘草生态种植技术研究</t>
  </si>
  <si>
    <t>张文晋</t>
  </si>
  <si>
    <t>体育部</t>
    <phoneticPr fontId="2" type="noConversion"/>
  </si>
  <si>
    <t>基础医学院</t>
    <phoneticPr fontId="2" type="noConversion"/>
  </si>
  <si>
    <t>口腔医学院</t>
    <phoneticPr fontId="2" type="noConversion"/>
  </si>
  <si>
    <t>临床学院</t>
    <phoneticPr fontId="2" type="noConversion"/>
  </si>
  <si>
    <t>公共卫生与管理学院</t>
    <phoneticPr fontId="2" type="noConversion"/>
  </si>
  <si>
    <t>护理学院</t>
    <phoneticPr fontId="2" type="noConversion"/>
  </si>
  <si>
    <t>颅脑疾病重点实验室</t>
    <phoneticPr fontId="2" type="noConversion"/>
  </si>
  <si>
    <t>中医学院</t>
    <phoneticPr fontId="2" type="noConversion"/>
  </si>
  <si>
    <t>药学院</t>
    <phoneticPr fontId="2" type="noConversion"/>
  </si>
  <si>
    <t>单位：元</t>
    <phoneticPr fontId="2" type="noConversion"/>
  </si>
  <si>
    <r>
      <t>lncRNA AGER-1</t>
    </r>
    <r>
      <rPr>
        <sz val="10"/>
        <rFont val="宋体"/>
        <family val="3"/>
        <charset val="134"/>
      </rPr>
      <t>经</t>
    </r>
    <r>
      <rPr>
        <sz val="11"/>
        <color theme="1"/>
        <rFont val="宋体"/>
        <family val="2"/>
        <scheme val="minor"/>
      </rPr>
      <t>STAT1</t>
    </r>
    <r>
      <rPr>
        <sz val="10"/>
        <rFont val="宋体"/>
        <family val="3"/>
        <charset val="134"/>
      </rPr>
      <t>的</t>
    </r>
    <r>
      <rPr>
        <sz val="11"/>
        <color theme="1"/>
        <rFont val="宋体"/>
        <family val="2"/>
        <scheme val="minor"/>
      </rPr>
      <t>SUMO</t>
    </r>
    <r>
      <rPr>
        <sz val="10"/>
        <rFont val="宋体"/>
        <family val="3"/>
        <charset val="134"/>
      </rPr>
      <t>化修饰调控</t>
    </r>
    <r>
      <rPr>
        <sz val="11"/>
        <color theme="1"/>
        <rFont val="宋体"/>
        <family val="2"/>
        <scheme val="minor"/>
      </rPr>
      <t xml:space="preserve">ULK1 </t>
    </r>
    <r>
      <rPr>
        <sz val="10"/>
        <rFont val="宋体"/>
        <family val="3"/>
        <charset val="134"/>
      </rPr>
      <t>在同型半胱氨酸致泡沫细胞自噬改变中的机制研究</t>
    </r>
  </si>
  <si>
    <r>
      <t>lncBRM</t>
    </r>
    <r>
      <rPr>
        <sz val="10"/>
        <rFont val="宋体"/>
        <family val="3"/>
        <charset val="134"/>
      </rPr>
      <t>经</t>
    </r>
    <r>
      <rPr>
        <sz val="11"/>
        <color theme="1"/>
        <rFont val="宋体"/>
        <family val="2"/>
        <scheme val="minor"/>
      </rPr>
      <t>YAP1</t>
    </r>
    <r>
      <rPr>
        <sz val="10"/>
        <rFont val="宋体"/>
        <family val="3"/>
        <charset val="134"/>
      </rPr>
      <t>翻译后修饰调控同型半胱氨酸在平滑肌细胞增殖中的作用研究</t>
    </r>
  </si>
  <si>
    <r>
      <t>Lin28A</t>
    </r>
    <r>
      <rPr>
        <sz val="10"/>
        <rFont val="宋体"/>
        <family val="3"/>
        <charset val="134"/>
      </rPr>
      <t>对人牙周膜干细胞</t>
    </r>
    <r>
      <rPr>
        <sz val="11"/>
        <color theme="1"/>
        <rFont val="宋体"/>
        <family val="2"/>
        <scheme val="minor"/>
      </rPr>
      <t>“</t>
    </r>
    <r>
      <rPr>
        <sz val="10"/>
        <rFont val="宋体"/>
        <family val="3"/>
        <charset val="134"/>
      </rPr>
      <t>干性</t>
    </r>
    <r>
      <rPr>
        <sz val="11"/>
        <color theme="1"/>
        <rFont val="宋体"/>
        <family val="2"/>
        <scheme val="minor"/>
      </rPr>
      <t>”</t>
    </r>
    <r>
      <rPr>
        <sz val="10"/>
        <rFont val="宋体"/>
        <family val="3"/>
        <charset val="134"/>
      </rPr>
      <t>潜能的作用研究</t>
    </r>
  </si>
  <si>
    <r>
      <t>乳酸菌多价</t>
    </r>
    <r>
      <rPr>
        <sz val="11"/>
        <color theme="1"/>
        <rFont val="宋体"/>
        <family val="2"/>
        <scheme val="minor"/>
      </rPr>
      <t>GEM</t>
    </r>
    <r>
      <rPr>
        <sz val="10"/>
        <rFont val="宋体"/>
        <family val="3"/>
        <charset val="134"/>
      </rPr>
      <t>颗粒疫苗</t>
    </r>
    <r>
      <rPr>
        <sz val="11"/>
        <color theme="1"/>
        <rFont val="宋体"/>
        <family val="2"/>
        <scheme val="minor"/>
      </rPr>
      <t>LL/SAM-CFAdE</t>
    </r>
    <r>
      <rPr>
        <sz val="10"/>
        <rFont val="宋体"/>
        <family val="3"/>
        <charset val="134"/>
      </rPr>
      <t>和</t>
    </r>
    <r>
      <rPr>
        <sz val="11"/>
        <color theme="1"/>
        <rFont val="宋体"/>
        <family val="2"/>
        <scheme val="minor"/>
      </rPr>
      <t>LL/SAM-FVpE</t>
    </r>
    <r>
      <rPr>
        <sz val="10"/>
        <rFont val="宋体"/>
        <family val="3"/>
        <charset val="134"/>
      </rPr>
      <t>的构建及其免疫学性质研究</t>
    </r>
  </si>
  <si>
    <r>
      <t>同型半胱氨酸经</t>
    </r>
    <r>
      <rPr>
        <sz val="11"/>
        <color theme="1"/>
        <rFont val="宋体"/>
        <family val="2"/>
        <scheme val="minor"/>
      </rPr>
      <t>PI3K/Akt/ mTOR</t>
    </r>
    <r>
      <rPr>
        <sz val="10"/>
        <rFont val="宋体"/>
        <family val="3"/>
        <charset val="134"/>
      </rPr>
      <t>通路致</t>
    </r>
    <r>
      <rPr>
        <sz val="11"/>
        <color theme="1"/>
        <rFont val="宋体"/>
        <family val="2"/>
        <scheme val="minor"/>
      </rPr>
      <t>VSMCs</t>
    </r>
    <r>
      <rPr>
        <sz val="10"/>
        <rFont val="宋体"/>
        <family val="3"/>
        <charset val="134"/>
      </rPr>
      <t>增殖、迁移及表型转化及</t>
    </r>
    <r>
      <rPr>
        <sz val="11"/>
        <color theme="1"/>
        <rFont val="宋体"/>
        <family val="2"/>
        <scheme val="minor"/>
      </rPr>
      <t>miRNA-145</t>
    </r>
    <r>
      <rPr>
        <sz val="10"/>
        <rFont val="宋体"/>
        <family val="3"/>
        <charset val="134"/>
      </rPr>
      <t>对其抑制作用</t>
    </r>
  </si>
  <si>
    <r>
      <t>瘦素、</t>
    </r>
    <r>
      <rPr>
        <sz val="11"/>
        <color theme="1"/>
        <rFont val="宋体"/>
        <family val="2"/>
        <scheme val="minor"/>
      </rPr>
      <t>IL-6</t>
    </r>
    <r>
      <rPr>
        <sz val="10"/>
        <rFont val="宋体"/>
        <family val="3"/>
        <charset val="134"/>
      </rPr>
      <t>及其交互作用与产后抑郁症的关联研究</t>
    </r>
  </si>
  <si>
    <r>
      <t>Nrf2</t>
    </r>
    <r>
      <rPr>
        <sz val="10"/>
        <rFont val="宋体"/>
        <family val="3"/>
        <charset val="134"/>
      </rPr>
      <t>激活剂</t>
    </r>
    <r>
      <rPr>
        <sz val="11"/>
        <color theme="1"/>
        <rFont val="宋体"/>
        <family val="2"/>
        <scheme val="minor"/>
      </rPr>
      <t>RTA-403</t>
    </r>
    <r>
      <rPr>
        <sz val="10"/>
        <rFont val="宋体"/>
        <family val="3"/>
        <charset val="134"/>
      </rPr>
      <t>抗阿尔茨海默症活性和机制研究</t>
    </r>
  </si>
  <si>
    <r>
      <t>木犀草素抑制</t>
    </r>
    <r>
      <rPr>
        <sz val="11"/>
        <color theme="1"/>
        <rFont val="宋体"/>
        <family val="2"/>
        <scheme val="minor"/>
      </rPr>
      <t>Nrf2-ARE</t>
    </r>
    <r>
      <rPr>
        <sz val="10"/>
        <rFont val="宋体"/>
        <family val="3"/>
        <charset val="134"/>
      </rPr>
      <t>信号通路协同增敏紫杉醇抗三阴性乳腺癌作用研究</t>
    </r>
  </si>
  <si>
    <r>
      <t>携带</t>
    </r>
    <r>
      <rPr>
        <sz val="11"/>
        <color theme="1"/>
        <rFont val="宋体"/>
        <family val="2"/>
        <scheme val="minor"/>
      </rPr>
      <t>LncRNA-TRERF1</t>
    </r>
    <r>
      <rPr>
        <sz val="10"/>
        <rFont val="宋体"/>
        <family val="3"/>
        <charset val="134"/>
      </rPr>
      <t>的内皮细胞来源外泌体治疗高同型半胱氨酸血症神经损伤的研究</t>
    </r>
  </si>
  <si>
    <r>
      <t>基于</t>
    </r>
    <r>
      <rPr>
        <sz val="11"/>
        <color theme="1"/>
        <rFont val="宋体"/>
        <family val="2"/>
        <scheme val="minor"/>
      </rPr>
      <t>Wnt</t>
    </r>
    <r>
      <rPr>
        <sz val="10"/>
        <rFont val="宋体"/>
        <family val="3"/>
        <charset val="134"/>
      </rPr>
      <t>信号通路研究烙灸疗法对脊髓损伤大鼠内源性神经干细胞增殖分化机制</t>
    </r>
  </si>
  <si>
    <r>
      <t>基于</t>
    </r>
    <r>
      <rPr>
        <sz val="11"/>
        <color theme="1"/>
        <rFont val="宋体"/>
        <family val="2"/>
        <scheme val="minor"/>
      </rPr>
      <t>CX3CL1/CX3CR1</t>
    </r>
    <r>
      <rPr>
        <sz val="10"/>
        <rFont val="宋体"/>
        <family val="3"/>
        <charset val="134"/>
      </rPr>
      <t>介导小胶质细胞活化引发的炎症反应研究苦豆碱对神经病理性疼痛的镇痛作用及其分子机制</t>
    </r>
  </si>
  <si>
    <t>2019年宁夏自然科学基金项目经费拨款明细</t>
    <phoneticPr fontId="2" type="noConversion"/>
  </si>
  <si>
    <t>姜怡邓</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</si>
</sst>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family val="2"/>
      <scheme val="minor"/>
    </font>
    <font>
      <b/>
      <sz val="18"/>
      <name val="宋体"/>
      <family val="3"/>
      <charset val="134"/>
    </font>
    <font>
      <sz val="9"/>
      <name val="宋体"/>
      <family val="3"/>
      <charset val="134"/>
    </font>
    <font>
      <b/>
      <sz val="10"/>
      <name val="宋体"/>
      <family val="3"/>
      <charset val="134"/>
    </font>
    <font>
      <sz val="10"/>
      <name val="宋体"/>
      <family val="3"/>
      <charset val="134"/>
    </font>
    <font>
      <sz val="10"/>
      <name val="Times New Roman"/>
      <family val="1"/>
    </font>
    <font>
      <sz val="12"/>
      <name val="宋体"/>
      <family val="3"/>
      <charset val="134"/>
    </font>
    <font>
      <sz val="11"/>
      <color rgb="FFFF0000"/>
      <name val="宋体"/>
      <family val="3"/>
      <charset val="134"/>
      <scheme val="minor"/>
    </font>
    <font>
      <b/>
      <sz val="10"/>
      <color rgb="FFFF0000"/>
      <name val="宋体"/>
      <family val="3"/>
      <charset val="134"/>
    </font>
    <font>
      <sz val="10"/>
      <color rgb="FFFF0000"/>
      <name val="宋体"/>
      <family val="3"/>
      <charset val="134"/>
    </font>
  </fonts>
  <fills count="4">
    <fill>
      <patternFill patternType="none"/>
    </fill>
    <fill>
      <patternFill patternType="gray125"/>
    </fill>
    <fill>
      <patternFill patternType="solid">
        <fgColor theme="0" tint="-4.9989318521683403E-2"/>
        <bgColor indexed="64"/>
      </patternFill>
    </fill>
    <fill>
      <patternFill patternType="solid">
        <fgColor theme="8"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24">
    <xf numFmtId="0" fontId="0" fillId="0" borderId="0" xfId="0"/>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vertical="center" wrapText="1"/>
    </xf>
    <xf numFmtId="0" fontId="0" fillId="2" borderId="1" xfId="0" applyNumberFormat="1" applyFont="1" applyFill="1" applyBorder="1" applyAlignment="1">
      <alignment vertical="center" wrapText="1"/>
    </xf>
    <xf numFmtId="0" fontId="0" fillId="2" borderId="0" xfId="0" applyFont="1" applyFill="1"/>
    <xf numFmtId="0" fontId="0" fillId="2" borderId="0" xfId="0" applyFont="1" applyFill="1" applyAlignment="1">
      <alignment horizontal="center" vertical="center"/>
    </xf>
    <xf numFmtId="0" fontId="0" fillId="2" borderId="0" xfId="0" applyFont="1" applyFill="1" applyAlignment="1">
      <alignment horizontal="left" vertical="center"/>
    </xf>
    <xf numFmtId="0" fontId="0" fillId="2" borderId="0" xfId="0" applyFont="1" applyFill="1" applyAlignment="1">
      <alignment horizontal="center" vertical="center" wrapText="1"/>
    </xf>
    <xf numFmtId="0" fontId="0" fillId="2" borderId="0" xfId="0" applyFont="1" applyFill="1" applyAlignment="1">
      <alignment vertical="center"/>
    </xf>
    <xf numFmtId="0" fontId="4" fillId="2" borderId="1" xfId="0" applyFont="1" applyFill="1" applyBorder="1" applyAlignment="1">
      <alignment horizontal="center" vertical="center" wrapText="1"/>
    </xf>
    <xf numFmtId="0" fontId="0" fillId="2" borderId="1" xfId="0" applyFont="1" applyFill="1" applyBorder="1"/>
    <xf numFmtId="0" fontId="0" fillId="2" borderId="0" xfId="0" applyFont="1" applyFill="1" applyAlignment="1">
      <alignment wrapText="1"/>
    </xf>
    <xf numFmtId="0" fontId="0" fillId="3" borderId="2" xfId="0" applyFont="1" applyFill="1" applyBorder="1" applyAlignment="1">
      <alignment horizontal="center"/>
    </xf>
    <xf numFmtId="0" fontId="4" fillId="2" borderId="1" xfId="0" applyFont="1" applyFill="1" applyBorder="1" applyAlignment="1">
      <alignment horizontal="center" vertical="center" wrapText="1"/>
    </xf>
    <xf numFmtId="0" fontId="1" fillId="2" borderId="0" xfId="0" applyFont="1" applyFill="1" applyAlignment="1">
      <alignment horizontal="center" vertical="center"/>
    </xf>
    <xf numFmtId="0" fontId="6" fillId="2" borderId="0" xfId="0" applyFont="1" applyFill="1" applyBorder="1" applyAlignment="1">
      <alignment horizontal="center" vertical="center"/>
    </xf>
    <xf numFmtId="0" fontId="3"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xf numFmtId="0" fontId="7" fillId="2" borderId="0" xfId="0" applyFont="1" applyFill="1"/>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2"/>
  <sheetViews>
    <sheetView tabSelected="1" topLeftCell="A4" workbookViewId="0">
      <selection activeCell="W10" sqref="W10"/>
    </sheetView>
  </sheetViews>
  <sheetFormatPr defaultRowHeight="13.5" x14ac:dyDescent="0.15"/>
  <cols>
    <col min="1" max="1" width="2.625" style="6" customWidth="1"/>
    <col min="2" max="2" width="6" style="6" customWidth="1"/>
    <col min="3" max="3" width="27.25" style="6" customWidth="1"/>
    <col min="4" max="4" width="8.75" style="13" customWidth="1"/>
    <col min="5" max="5" width="4.375" style="6" customWidth="1"/>
    <col min="6" max="7" width="3.75" style="6" customWidth="1"/>
    <col min="8" max="8" width="6.625" style="6" customWidth="1"/>
    <col min="9" max="9" width="5.875" style="6" customWidth="1"/>
    <col min="10" max="10" width="3.25" style="6" customWidth="1"/>
    <col min="11" max="11" width="6.5" style="6" customWidth="1"/>
    <col min="12" max="12" width="5.375" style="6" customWidth="1"/>
    <col min="13" max="13" width="3" style="6" customWidth="1"/>
    <col min="14" max="14" width="7.25" style="6" customWidth="1"/>
    <col min="15" max="15" width="5.75" style="6" customWidth="1"/>
    <col min="16" max="16" width="5.5" style="6" customWidth="1"/>
    <col min="17" max="17" width="4.875" style="6" customWidth="1"/>
    <col min="18" max="18" width="7.25" style="6" customWidth="1"/>
    <col min="19" max="19" width="7.125" style="23" customWidth="1"/>
    <col min="20" max="20" width="8" style="6" customWidth="1"/>
    <col min="21" max="16384" width="9" style="6"/>
  </cols>
  <sheetData>
    <row r="1" spans="1:21" ht="26.25" customHeight="1" x14ac:dyDescent="0.15">
      <c r="A1" s="16" t="s">
        <v>83</v>
      </c>
      <c r="B1" s="16"/>
      <c r="C1" s="16"/>
      <c r="D1" s="16"/>
      <c r="E1" s="16"/>
      <c r="F1" s="16"/>
      <c r="G1" s="16"/>
      <c r="H1" s="16"/>
      <c r="I1" s="16"/>
      <c r="J1" s="16"/>
      <c r="K1" s="16"/>
      <c r="L1" s="16"/>
      <c r="M1" s="16"/>
      <c r="N1" s="16"/>
      <c r="O1" s="16"/>
      <c r="P1" s="16"/>
      <c r="Q1" s="16"/>
      <c r="R1" s="16"/>
      <c r="S1" s="16"/>
      <c r="T1" s="16"/>
    </row>
    <row r="2" spans="1:21" ht="17.25" customHeight="1" x14ac:dyDescent="0.15">
      <c r="A2" s="7"/>
      <c r="B2" s="7"/>
      <c r="C2" s="8"/>
      <c r="D2" s="9"/>
      <c r="E2" s="9"/>
      <c r="F2" s="9"/>
      <c r="G2" s="7"/>
      <c r="H2" s="9"/>
      <c r="I2" s="7"/>
      <c r="J2" s="9"/>
      <c r="K2" s="17"/>
      <c r="L2" s="17"/>
      <c r="M2" s="17"/>
      <c r="N2" s="17"/>
      <c r="O2" s="17"/>
      <c r="P2" s="17"/>
      <c r="Q2" s="7"/>
      <c r="R2" s="7" t="s">
        <v>71</v>
      </c>
      <c r="S2" s="19"/>
      <c r="T2" s="10"/>
    </row>
    <row r="3" spans="1:21" ht="16.5" customHeight="1" x14ac:dyDescent="0.15">
      <c r="A3" s="18" t="s">
        <v>0</v>
      </c>
      <c r="B3" s="18" t="s">
        <v>22</v>
      </c>
      <c r="C3" s="18" t="s">
        <v>1</v>
      </c>
      <c r="D3" s="18" t="s">
        <v>2</v>
      </c>
      <c r="E3" s="18" t="s">
        <v>3</v>
      </c>
      <c r="F3" s="18" t="s">
        <v>4</v>
      </c>
      <c r="G3" s="18" t="s">
        <v>5</v>
      </c>
      <c r="H3" s="18"/>
      <c r="I3" s="18"/>
      <c r="J3" s="18"/>
      <c r="K3" s="18"/>
      <c r="L3" s="18"/>
      <c r="M3" s="18"/>
      <c r="N3" s="18"/>
      <c r="O3" s="18"/>
      <c r="P3" s="18"/>
      <c r="Q3" s="18"/>
      <c r="R3" s="18"/>
      <c r="S3" s="18"/>
      <c r="T3" s="18"/>
    </row>
    <row r="4" spans="1:21" ht="21" customHeight="1" x14ac:dyDescent="0.15">
      <c r="A4" s="18"/>
      <c r="B4" s="18"/>
      <c r="C4" s="18"/>
      <c r="D4" s="18"/>
      <c r="E4" s="18"/>
      <c r="F4" s="18"/>
      <c r="G4" s="18" t="s">
        <v>6</v>
      </c>
      <c r="H4" s="18"/>
      <c r="I4" s="18"/>
      <c r="J4" s="18"/>
      <c r="K4" s="18"/>
      <c r="L4" s="18"/>
      <c r="M4" s="18"/>
      <c r="N4" s="18"/>
      <c r="O4" s="18"/>
      <c r="P4" s="18"/>
      <c r="Q4" s="18"/>
      <c r="R4" s="18" t="s">
        <v>7</v>
      </c>
      <c r="S4" s="18"/>
      <c r="T4" s="18" t="s">
        <v>8</v>
      </c>
    </row>
    <row r="5" spans="1:21" ht="63.75" customHeight="1" x14ac:dyDescent="0.15">
      <c r="A5" s="18"/>
      <c r="B5" s="18"/>
      <c r="C5" s="18"/>
      <c r="D5" s="18"/>
      <c r="E5" s="18"/>
      <c r="F5" s="18"/>
      <c r="G5" s="1" t="s">
        <v>9</v>
      </c>
      <c r="H5" s="1" t="s">
        <v>10</v>
      </c>
      <c r="I5" s="1" t="s">
        <v>11</v>
      </c>
      <c r="J5" s="1" t="s">
        <v>12</v>
      </c>
      <c r="K5" s="1" t="s">
        <v>13</v>
      </c>
      <c r="L5" s="1" t="s">
        <v>14</v>
      </c>
      <c r="M5" s="1" t="s">
        <v>15</v>
      </c>
      <c r="N5" s="1" t="s">
        <v>16</v>
      </c>
      <c r="O5" s="1" t="s">
        <v>17</v>
      </c>
      <c r="P5" s="1" t="s">
        <v>18</v>
      </c>
      <c r="Q5" s="1" t="s">
        <v>19</v>
      </c>
      <c r="R5" s="1" t="s">
        <v>20</v>
      </c>
      <c r="S5" s="20" t="s">
        <v>21</v>
      </c>
      <c r="T5" s="18"/>
    </row>
    <row r="6" spans="1:21" ht="39" customHeight="1" x14ac:dyDescent="0.15">
      <c r="A6" s="2">
        <v>1</v>
      </c>
      <c r="B6" s="3" t="s">
        <v>24</v>
      </c>
      <c r="C6" s="4" t="s">
        <v>23</v>
      </c>
      <c r="D6" s="3" t="s">
        <v>62</v>
      </c>
      <c r="E6" s="12">
        <v>5</v>
      </c>
      <c r="F6" s="12">
        <v>5</v>
      </c>
      <c r="G6" s="11">
        <v>0</v>
      </c>
      <c r="H6" s="11">
        <v>30000</v>
      </c>
      <c r="I6" s="11">
        <v>2462</v>
      </c>
      <c r="J6" s="11"/>
      <c r="K6" s="11"/>
      <c r="L6" s="11"/>
      <c r="M6" s="11"/>
      <c r="N6" s="11">
        <v>6000</v>
      </c>
      <c r="O6" s="11"/>
      <c r="P6" s="11"/>
      <c r="Q6" s="11"/>
      <c r="R6" s="11">
        <v>4615</v>
      </c>
      <c r="S6" s="21">
        <v>6923</v>
      </c>
      <c r="T6" s="11">
        <f>SUM(G6:S6)</f>
        <v>50000</v>
      </c>
    </row>
    <row r="7" spans="1:21" ht="39" customHeight="1" x14ac:dyDescent="0.15">
      <c r="A7" s="2">
        <v>2</v>
      </c>
      <c r="B7" s="3" t="s">
        <v>25</v>
      </c>
      <c r="C7" s="5" t="s">
        <v>72</v>
      </c>
      <c r="D7" s="3" t="s">
        <v>63</v>
      </c>
      <c r="E7" s="12">
        <v>5</v>
      </c>
      <c r="F7" s="12">
        <v>5</v>
      </c>
      <c r="G7" s="11">
        <v>0</v>
      </c>
      <c r="H7" s="11">
        <v>38462</v>
      </c>
      <c r="I7" s="11">
        <v>0</v>
      </c>
      <c r="J7" s="11">
        <v>0</v>
      </c>
      <c r="K7" s="11">
        <v>0</v>
      </c>
      <c r="L7" s="11">
        <v>0</v>
      </c>
      <c r="M7" s="11">
        <v>0</v>
      </c>
      <c r="N7" s="11"/>
      <c r="O7" s="11"/>
      <c r="P7" s="11"/>
      <c r="Q7" s="11"/>
      <c r="R7" s="11">
        <v>4615</v>
      </c>
      <c r="S7" s="21">
        <v>6923</v>
      </c>
      <c r="T7" s="11">
        <f t="shared" ref="T7:T30" si="0">SUM(G7:S7)</f>
        <v>50000</v>
      </c>
      <c r="U7" s="14" t="s">
        <v>84</v>
      </c>
    </row>
    <row r="8" spans="1:21" ht="39" customHeight="1" x14ac:dyDescent="0.15">
      <c r="A8" s="2">
        <v>3</v>
      </c>
      <c r="B8" s="3" t="s">
        <v>27</v>
      </c>
      <c r="C8" s="5" t="s">
        <v>26</v>
      </c>
      <c r="D8" s="3" t="s">
        <v>63</v>
      </c>
      <c r="E8" s="12">
        <v>5</v>
      </c>
      <c r="F8" s="12">
        <v>5</v>
      </c>
      <c r="G8" s="11">
        <v>0</v>
      </c>
      <c r="H8" s="11">
        <v>38500</v>
      </c>
      <c r="I8" s="11"/>
      <c r="J8" s="11"/>
      <c r="K8" s="11"/>
      <c r="L8" s="11"/>
      <c r="M8" s="11"/>
      <c r="N8" s="11"/>
      <c r="O8" s="11"/>
      <c r="P8" s="11"/>
      <c r="Q8" s="11"/>
      <c r="R8" s="11">
        <v>4600</v>
      </c>
      <c r="S8" s="21">
        <v>6900</v>
      </c>
      <c r="T8" s="11">
        <f t="shared" si="0"/>
        <v>50000</v>
      </c>
      <c r="U8" s="14"/>
    </row>
    <row r="9" spans="1:21" ht="39" customHeight="1" x14ac:dyDescent="0.15">
      <c r="A9" s="2">
        <v>4</v>
      </c>
      <c r="B9" s="3" t="s">
        <v>28</v>
      </c>
      <c r="C9" s="5" t="s">
        <v>73</v>
      </c>
      <c r="D9" s="3" t="s">
        <v>63</v>
      </c>
      <c r="E9" s="12">
        <v>5</v>
      </c>
      <c r="F9" s="12">
        <v>5</v>
      </c>
      <c r="G9" s="11">
        <v>0</v>
      </c>
      <c r="H9" s="11">
        <v>38462</v>
      </c>
      <c r="I9" s="11"/>
      <c r="J9" s="11"/>
      <c r="K9" s="11"/>
      <c r="L9" s="11"/>
      <c r="M9" s="11"/>
      <c r="N9" s="11"/>
      <c r="O9" s="11"/>
      <c r="P9" s="11"/>
      <c r="Q9" s="11"/>
      <c r="R9" s="11">
        <v>4615</v>
      </c>
      <c r="S9" s="21">
        <v>6923</v>
      </c>
      <c r="T9" s="11">
        <f t="shared" si="0"/>
        <v>50000</v>
      </c>
      <c r="U9" s="14"/>
    </row>
    <row r="10" spans="1:21" ht="39" customHeight="1" x14ac:dyDescent="0.15">
      <c r="A10" s="2">
        <v>5</v>
      </c>
      <c r="B10" s="3" t="s">
        <v>29</v>
      </c>
      <c r="C10" s="5" t="s">
        <v>74</v>
      </c>
      <c r="D10" s="3" t="s">
        <v>64</v>
      </c>
      <c r="E10" s="12">
        <v>5</v>
      </c>
      <c r="F10" s="12">
        <v>5</v>
      </c>
      <c r="G10" s="11">
        <v>0</v>
      </c>
      <c r="H10" s="11">
        <v>22000</v>
      </c>
      <c r="I10" s="11">
        <v>6000</v>
      </c>
      <c r="J10" s="11"/>
      <c r="K10" s="11"/>
      <c r="L10" s="11"/>
      <c r="M10" s="11"/>
      <c r="N10" s="11">
        <v>7500</v>
      </c>
      <c r="O10" s="11">
        <v>3000</v>
      </c>
      <c r="P10" s="11"/>
      <c r="Q10" s="11"/>
      <c r="R10" s="11">
        <v>4600</v>
      </c>
      <c r="S10" s="21">
        <v>6900</v>
      </c>
      <c r="T10" s="11">
        <f t="shared" si="0"/>
        <v>50000</v>
      </c>
    </row>
    <row r="11" spans="1:21" ht="39" customHeight="1" x14ac:dyDescent="0.15">
      <c r="A11" s="2">
        <v>6</v>
      </c>
      <c r="B11" s="3" t="s">
        <v>30</v>
      </c>
      <c r="C11" s="4" t="s">
        <v>75</v>
      </c>
      <c r="D11" s="3" t="s">
        <v>65</v>
      </c>
      <c r="E11" s="12">
        <v>5</v>
      </c>
      <c r="F11" s="12">
        <v>5</v>
      </c>
      <c r="G11" s="11">
        <v>0</v>
      </c>
      <c r="H11" s="11">
        <v>38460</v>
      </c>
      <c r="I11" s="11"/>
      <c r="J11" s="11"/>
      <c r="K11" s="11"/>
      <c r="L11" s="11"/>
      <c r="M11" s="11"/>
      <c r="N11" s="11"/>
      <c r="O11" s="11"/>
      <c r="P11" s="11"/>
      <c r="Q11" s="11"/>
      <c r="R11" s="11">
        <v>4620</v>
      </c>
      <c r="S11" s="21">
        <v>6920</v>
      </c>
      <c r="T11" s="11">
        <f t="shared" si="0"/>
        <v>50000</v>
      </c>
    </row>
    <row r="12" spans="1:21" ht="39" customHeight="1" x14ac:dyDescent="0.15">
      <c r="A12" s="2">
        <v>7</v>
      </c>
      <c r="B12" s="3" t="s">
        <v>32</v>
      </c>
      <c r="C12" s="4" t="s">
        <v>31</v>
      </c>
      <c r="D12" s="3" t="s">
        <v>66</v>
      </c>
      <c r="E12" s="12">
        <v>5</v>
      </c>
      <c r="F12" s="12">
        <v>5</v>
      </c>
      <c r="G12" s="11">
        <v>0</v>
      </c>
      <c r="H12" s="11">
        <v>25462</v>
      </c>
      <c r="I12" s="11"/>
      <c r="J12" s="11"/>
      <c r="K12" s="11">
        <v>4000</v>
      </c>
      <c r="L12" s="11"/>
      <c r="M12" s="11"/>
      <c r="N12" s="11">
        <v>4000</v>
      </c>
      <c r="O12" s="11">
        <v>5000</v>
      </c>
      <c r="P12" s="11"/>
      <c r="Q12" s="11"/>
      <c r="R12" s="11">
        <v>4615</v>
      </c>
      <c r="S12" s="21">
        <v>6923</v>
      </c>
      <c r="T12" s="11">
        <f t="shared" si="0"/>
        <v>50000</v>
      </c>
    </row>
    <row r="13" spans="1:21" ht="39" customHeight="1" x14ac:dyDescent="0.15">
      <c r="A13" s="2">
        <v>8</v>
      </c>
      <c r="B13" s="3" t="s">
        <v>33</v>
      </c>
      <c r="C13" s="4" t="s">
        <v>76</v>
      </c>
      <c r="D13" s="3" t="s">
        <v>63</v>
      </c>
      <c r="E13" s="12">
        <v>5</v>
      </c>
      <c r="F13" s="12">
        <v>5</v>
      </c>
      <c r="G13" s="11">
        <v>0</v>
      </c>
      <c r="H13" s="11">
        <v>25500</v>
      </c>
      <c r="I13" s="11"/>
      <c r="J13" s="11"/>
      <c r="K13" s="11"/>
      <c r="L13" s="11"/>
      <c r="M13" s="11"/>
      <c r="N13" s="11">
        <v>8000</v>
      </c>
      <c r="O13" s="11">
        <v>5000</v>
      </c>
      <c r="P13" s="11"/>
      <c r="Q13" s="11"/>
      <c r="R13" s="11">
        <v>4600</v>
      </c>
      <c r="S13" s="21">
        <v>6900</v>
      </c>
      <c r="T13" s="11">
        <f t="shared" si="0"/>
        <v>50000</v>
      </c>
    </row>
    <row r="14" spans="1:21" ht="39" customHeight="1" x14ac:dyDescent="0.15">
      <c r="A14" s="2">
        <v>9</v>
      </c>
      <c r="B14" s="3" t="s">
        <v>35</v>
      </c>
      <c r="C14" s="5" t="s">
        <v>34</v>
      </c>
      <c r="D14" s="3" t="s">
        <v>63</v>
      </c>
      <c r="E14" s="12">
        <v>5</v>
      </c>
      <c r="F14" s="12">
        <v>5</v>
      </c>
      <c r="G14" s="11">
        <v>0</v>
      </c>
      <c r="H14" s="11">
        <v>22500</v>
      </c>
      <c r="I14" s="11"/>
      <c r="J14" s="11"/>
      <c r="K14" s="11">
        <v>6000</v>
      </c>
      <c r="L14" s="11"/>
      <c r="M14" s="11"/>
      <c r="N14" s="11">
        <v>6000</v>
      </c>
      <c r="O14" s="11">
        <v>4000</v>
      </c>
      <c r="P14" s="11"/>
      <c r="Q14" s="11"/>
      <c r="R14" s="11">
        <v>4600</v>
      </c>
      <c r="S14" s="21">
        <v>6900</v>
      </c>
      <c r="T14" s="11">
        <f t="shared" si="0"/>
        <v>50000</v>
      </c>
    </row>
    <row r="15" spans="1:21" ht="39" customHeight="1" x14ac:dyDescent="0.15">
      <c r="A15" s="2">
        <v>10</v>
      </c>
      <c r="B15" s="3" t="s">
        <v>37</v>
      </c>
      <c r="C15" s="4" t="s">
        <v>36</v>
      </c>
      <c r="D15" s="3" t="s">
        <v>66</v>
      </c>
      <c r="E15" s="12">
        <v>5</v>
      </c>
      <c r="F15" s="12">
        <v>5</v>
      </c>
      <c r="G15" s="11">
        <v>0</v>
      </c>
      <c r="H15" s="11">
        <v>30160</v>
      </c>
      <c r="I15" s="11"/>
      <c r="J15" s="11"/>
      <c r="K15" s="11">
        <v>3000</v>
      </c>
      <c r="L15" s="11"/>
      <c r="M15" s="11"/>
      <c r="N15" s="11">
        <v>2800</v>
      </c>
      <c r="O15" s="11">
        <v>2500</v>
      </c>
      <c r="P15" s="11"/>
      <c r="Q15" s="11"/>
      <c r="R15" s="11">
        <v>4620</v>
      </c>
      <c r="S15" s="21">
        <v>6920</v>
      </c>
      <c r="T15" s="11">
        <f t="shared" si="0"/>
        <v>50000</v>
      </c>
    </row>
    <row r="16" spans="1:21" ht="39" customHeight="1" x14ac:dyDescent="0.15">
      <c r="A16" s="2">
        <v>11</v>
      </c>
      <c r="B16" s="3" t="s">
        <v>39</v>
      </c>
      <c r="C16" s="4" t="s">
        <v>38</v>
      </c>
      <c r="D16" s="3" t="s">
        <v>65</v>
      </c>
      <c r="E16" s="12">
        <v>5</v>
      </c>
      <c r="F16" s="12">
        <v>5</v>
      </c>
      <c r="G16" s="11">
        <v>0</v>
      </c>
      <c r="H16" s="11">
        <v>20460</v>
      </c>
      <c r="I16" s="11"/>
      <c r="J16" s="11"/>
      <c r="K16" s="11">
        <v>5000</v>
      </c>
      <c r="L16" s="11"/>
      <c r="M16" s="11"/>
      <c r="N16" s="11">
        <v>8000</v>
      </c>
      <c r="O16" s="11">
        <v>5000</v>
      </c>
      <c r="P16" s="11"/>
      <c r="Q16" s="11"/>
      <c r="R16" s="11">
        <v>4620</v>
      </c>
      <c r="S16" s="21">
        <v>6920</v>
      </c>
      <c r="T16" s="11">
        <f t="shared" si="0"/>
        <v>50000</v>
      </c>
    </row>
    <row r="17" spans="1:20" ht="39" customHeight="1" x14ac:dyDescent="0.15">
      <c r="A17" s="2">
        <v>12</v>
      </c>
      <c r="B17" s="3" t="s">
        <v>41</v>
      </c>
      <c r="C17" s="5" t="s">
        <v>40</v>
      </c>
      <c r="D17" s="3" t="s">
        <v>66</v>
      </c>
      <c r="E17" s="12">
        <v>5</v>
      </c>
      <c r="F17" s="12">
        <v>5</v>
      </c>
      <c r="G17" s="11">
        <v>0</v>
      </c>
      <c r="H17" s="11">
        <v>19500</v>
      </c>
      <c r="I17" s="11">
        <v>10000</v>
      </c>
      <c r="J17" s="11"/>
      <c r="K17" s="11">
        <v>3000</v>
      </c>
      <c r="L17" s="11"/>
      <c r="M17" s="11"/>
      <c r="N17" s="11">
        <v>6000</v>
      </c>
      <c r="O17" s="11"/>
      <c r="P17" s="11"/>
      <c r="Q17" s="11"/>
      <c r="R17" s="11">
        <v>4600</v>
      </c>
      <c r="S17" s="21">
        <v>6900</v>
      </c>
      <c r="T17" s="11">
        <f t="shared" si="0"/>
        <v>50000</v>
      </c>
    </row>
    <row r="18" spans="1:20" ht="39" customHeight="1" x14ac:dyDescent="0.15">
      <c r="A18" s="2">
        <v>13</v>
      </c>
      <c r="B18" s="3" t="s">
        <v>43</v>
      </c>
      <c r="C18" s="4" t="s">
        <v>42</v>
      </c>
      <c r="D18" s="3" t="s">
        <v>67</v>
      </c>
      <c r="E18" s="12">
        <v>5</v>
      </c>
      <c r="F18" s="12">
        <v>5</v>
      </c>
      <c r="G18" s="11">
        <v>0</v>
      </c>
      <c r="H18" s="11">
        <v>13000</v>
      </c>
      <c r="I18" s="11">
        <v>6000</v>
      </c>
      <c r="J18" s="11"/>
      <c r="K18" s="11">
        <v>4000</v>
      </c>
      <c r="L18" s="11">
        <v>3000</v>
      </c>
      <c r="M18" s="11"/>
      <c r="N18" s="11">
        <v>10000</v>
      </c>
      <c r="O18" s="11">
        <v>2000</v>
      </c>
      <c r="P18" s="11"/>
      <c r="Q18" s="11">
        <v>462</v>
      </c>
      <c r="R18" s="11">
        <v>4615</v>
      </c>
      <c r="S18" s="21">
        <v>6923</v>
      </c>
      <c r="T18" s="11">
        <f t="shared" si="0"/>
        <v>50000</v>
      </c>
    </row>
    <row r="19" spans="1:20" ht="39" customHeight="1" x14ac:dyDescent="0.15">
      <c r="A19" s="2">
        <v>14</v>
      </c>
      <c r="B19" s="3" t="s">
        <v>44</v>
      </c>
      <c r="C19" s="4" t="s">
        <v>77</v>
      </c>
      <c r="D19" s="3" t="s">
        <v>66</v>
      </c>
      <c r="E19" s="12">
        <v>5</v>
      </c>
      <c r="F19" s="12">
        <v>5</v>
      </c>
      <c r="G19" s="11">
        <v>0</v>
      </c>
      <c r="H19" s="11">
        <v>13000</v>
      </c>
      <c r="I19" s="11"/>
      <c r="J19" s="11"/>
      <c r="K19" s="11">
        <v>4462</v>
      </c>
      <c r="L19" s="11">
        <v>2000</v>
      </c>
      <c r="M19" s="11"/>
      <c r="N19" s="11">
        <v>14000</v>
      </c>
      <c r="O19" s="11">
        <v>3000</v>
      </c>
      <c r="P19" s="11"/>
      <c r="Q19" s="11">
        <v>2000</v>
      </c>
      <c r="R19" s="11">
        <v>4615</v>
      </c>
      <c r="S19" s="21">
        <v>6923</v>
      </c>
      <c r="T19" s="11">
        <f t="shared" si="0"/>
        <v>50000</v>
      </c>
    </row>
    <row r="20" spans="1:20" ht="39" customHeight="1" x14ac:dyDescent="0.15">
      <c r="A20" s="2">
        <v>15</v>
      </c>
      <c r="B20" s="3" t="s">
        <v>46</v>
      </c>
      <c r="C20" s="5" t="s">
        <v>45</v>
      </c>
      <c r="D20" s="3" t="s">
        <v>68</v>
      </c>
      <c r="E20" s="12">
        <v>5</v>
      </c>
      <c r="F20" s="12">
        <v>5</v>
      </c>
      <c r="G20" s="11">
        <v>0</v>
      </c>
      <c r="H20" s="11">
        <v>28500</v>
      </c>
      <c r="I20" s="11"/>
      <c r="J20" s="11"/>
      <c r="K20" s="11">
        <v>5000</v>
      </c>
      <c r="L20" s="11"/>
      <c r="M20" s="11"/>
      <c r="N20" s="11">
        <v>5000</v>
      </c>
      <c r="O20" s="11"/>
      <c r="P20" s="11"/>
      <c r="Q20" s="11"/>
      <c r="R20" s="11">
        <v>4600</v>
      </c>
      <c r="S20" s="21">
        <v>6900</v>
      </c>
      <c r="T20" s="11">
        <f t="shared" si="0"/>
        <v>50000</v>
      </c>
    </row>
    <row r="21" spans="1:20" ht="39" customHeight="1" x14ac:dyDescent="0.15">
      <c r="A21" s="2">
        <v>16</v>
      </c>
      <c r="B21" s="3" t="s">
        <v>48</v>
      </c>
      <c r="C21" s="4" t="s">
        <v>47</v>
      </c>
      <c r="D21" s="3" t="s">
        <v>63</v>
      </c>
      <c r="E21" s="12">
        <v>5</v>
      </c>
      <c r="F21" s="12">
        <v>5</v>
      </c>
      <c r="G21" s="11">
        <v>0</v>
      </c>
      <c r="H21" s="11">
        <v>25000</v>
      </c>
      <c r="I21" s="11">
        <v>3000</v>
      </c>
      <c r="J21" s="11"/>
      <c r="K21" s="11">
        <v>3000</v>
      </c>
      <c r="L21" s="11"/>
      <c r="M21" s="11"/>
      <c r="N21" s="11">
        <v>4500</v>
      </c>
      <c r="O21" s="11">
        <v>3000</v>
      </c>
      <c r="P21" s="11"/>
      <c r="Q21" s="11"/>
      <c r="R21" s="11">
        <v>4600</v>
      </c>
      <c r="S21" s="21">
        <v>6900</v>
      </c>
      <c r="T21" s="11">
        <f t="shared" si="0"/>
        <v>50000</v>
      </c>
    </row>
    <row r="22" spans="1:20" ht="39" customHeight="1" x14ac:dyDescent="0.15">
      <c r="A22" s="2">
        <v>17</v>
      </c>
      <c r="B22" s="3" t="s">
        <v>50</v>
      </c>
      <c r="C22" s="4" t="s">
        <v>49</v>
      </c>
      <c r="D22" s="3" t="s">
        <v>63</v>
      </c>
      <c r="E22" s="12">
        <v>5</v>
      </c>
      <c r="F22" s="12">
        <v>5</v>
      </c>
      <c r="G22" s="11">
        <v>0</v>
      </c>
      <c r="H22" s="11">
        <v>13460</v>
      </c>
      <c r="I22" s="11">
        <v>5000</v>
      </c>
      <c r="J22" s="11"/>
      <c r="K22" s="11">
        <v>8000</v>
      </c>
      <c r="L22" s="11"/>
      <c r="M22" s="11"/>
      <c r="N22" s="11">
        <v>4000</v>
      </c>
      <c r="O22" s="11">
        <v>4000</v>
      </c>
      <c r="P22" s="11">
        <v>3000</v>
      </c>
      <c r="Q22" s="11">
        <v>1000</v>
      </c>
      <c r="R22" s="11">
        <v>4620</v>
      </c>
      <c r="S22" s="21">
        <v>6920</v>
      </c>
      <c r="T22" s="11">
        <f t="shared" si="0"/>
        <v>50000</v>
      </c>
    </row>
    <row r="23" spans="1:20" ht="39" customHeight="1" x14ac:dyDescent="0.15">
      <c r="A23" s="2">
        <v>18</v>
      </c>
      <c r="B23" s="3" t="s">
        <v>52</v>
      </c>
      <c r="C23" s="4" t="s">
        <v>51</v>
      </c>
      <c r="D23" s="3" t="s">
        <v>69</v>
      </c>
      <c r="E23" s="12">
        <v>5</v>
      </c>
      <c r="F23" s="12">
        <v>5</v>
      </c>
      <c r="G23" s="11">
        <v>0</v>
      </c>
      <c r="H23" s="11">
        <v>2000</v>
      </c>
      <c r="I23" s="11">
        <v>22000</v>
      </c>
      <c r="J23" s="11"/>
      <c r="K23" s="11">
        <v>7962</v>
      </c>
      <c r="L23" s="11"/>
      <c r="M23" s="11"/>
      <c r="N23" s="11">
        <v>4500</v>
      </c>
      <c r="O23" s="11">
        <v>2000</v>
      </c>
      <c r="P23" s="11"/>
      <c r="Q23" s="11"/>
      <c r="R23" s="11">
        <v>4615</v>
      </c>
      <c r="S23" s="21">
        <v>6923</v>
      </c>
      <c r="T23" s="11">
        <f t="shared" si="0"/>
        <v>50000</v>
      </c>
    </row>
    <row r="24" spans="1:20" ht="39" customHeight="1" x14ac:dyDescent="0.15">
      <c r="A24" s="2">
        <v>19</v>
      </c>
      <c r="B24" s="3" t="s">
        <v>53</v>
      </c>
      <c r="C24" s="5" t="s">
        <v>78</v>
      </c>
      <c r="D24" s="3" t="s">
        <v>70</v>
      </c>
      <c r="E24" s="12">
        <v>5</v>
      </c>
      <c r="F24" s="12">
        <v>5</v>
      </c>
      <c r="G24" s="11">
        <v>0</v>
      </c>
      <c r="H24" s="11">
        <v>18460</v>
      </c>
      <c r="I24" s="11">
        <v>2000</v>
      </c>
      <c r="J24" s="11"/>
      <c r="K24" s="11">
        <v>10000</v>
      </c>
      <c r="L24" s="11"/>
      <c r="M24" s="11"/>
      <c r="N24" s="11">
        <v>4000</v>
      </c>
      <c r="O24" s="11">
        <v>4000</v>
      </c>
      <c r="P24" s="11"/>
      <c r="Q24" s="11"/>
      <c r="R24" s="11">
        <v>4620</v>
      </c>
      <c r="S24" s="21">
        <v>6920</v>
      </c>
      <c r="T24" s="11">
        <f t="shared" si="0"/>
        <v>50000</v>
      </c>
    </row>
    <row r="25" spans="1:20" ht="39" customHeight="1" x14ac:dyDescent="0.15">
      <c r="A25" s="2">
        <v>20</v>
      </c>
      <c r="B25" s="3" t="s">
        <v>54</v>
      </c>
      <c r="C25" s="4" t="s">
        <v>79</v>
      </c>
      <c r="D25" s="3" t="s">
        <v>70</v>
      </c>
      <c r="E25" s="12">
        <v>5</v>
      </c>
      <c r="F25" s="12">
        <v>5</v>
      </c>
      <c r="G25" s="11">
        <v>0</v>
      </c>
      <c r="H25" s="11">
        <v>34460</v>
      </c>
      <c r="I25" s="11"/>
      <c r="J25" s="11"/>
      <c r="K25" s="11"/>
      <c r="L25" s="11"/>
      <c r="M25" s="11"/>
      <c r="N25" s="11">
        <v>4000</v>
      </c>
      <c r="O25" s="11"/>
      <c r="P25" s="11"/>
      <c r="Q25" s="11"/>
      <c r="R25" s="11">
        <v>4616</v>
      </c>
      <c r="S25" s="21">
        <v>6924</v>
      </c>
      <c r="T25" s="11">
        <f t="shared" si="0"/>
        <v>50000</v>
      </c>
    </row>
    <row r="26" spans="1:20" ht="39" customHeight="1" x14ac:dyDescent="0.15">
      <c r="A26" s="2">
        <v>21</v>
      </c>
      <c r="B26" s="3" t="s">
        <v>55</v>
      </c>
      <c r="C26" s="4" t="s">
        <v>80</v>
      </c>
      <c r="D26" s="3" t="s">
        <v>63</v>
      </c>
      <c r="E26" s="12">
        <v>5</v>
      </c>
      <c r="F26" s="12">
        <v>5</v>
      </c>
      <c r="G26" s="11">
        <v>0</v>
      </c>
      <c r="H26" s="11">
        <v>20500</v>
      </c>
      <c r="I26" s="11">
        <v>15000</v>
      </c>
      <c r="J26" s="11"/>
      <c r="K26" s="11"/>
      <c r="L26" s="11"/>
      <c r="M26" s="11"/>
      <c r="N26" s="11">
        <v>3000</v>
      </c>
      <c r="O26" s="11"/>
      <c r="P26" s="11"/>
      <c r="Q26" s="11"/>
      <c r="R26" s="11">
        <v>4600</v>
      </c>
      <c r="S26" s="21">
        <v>6900</v>
      </c>
      <c r="T26" s="11">
        <f t="shared" si="0"/>
        <v>50000</v>
      </c>
    </row>
    <row r="27" spans="1:20" ht="39" customHeight="1" x14ac:dyDescent="0.15">
      <c r="A27" s="2">
        <v>22</v>
      </c>
      <c r="B27" s="3" t="s">
        <v>56</v>
      </c>
      <c r="C27" s="4" t="s">
        <v>81</v>
      </c>
      <c r="D27" s="3" t="s">
        <v>69</v>
      </c>
      <c r="E27" s="12">
        <v>5</v>
      </c>
      <c r="F27" s="12">
        <v>5</v>
      </c>
      <c r="G27" s="11">
        <v>0</v>
      </c>
      <c r="H27" s="11">
        <v>16460</v>
      </c>
      <c r="I27" s="11"/>
      <c r="J27" s="11"/>
      <c r="K27" s="11">
        <v>10000</v>
      </c>
      <c r="L27" s="11"/>
      <c r="M27" s="11"/>
      <c r="N27" s="11">
        <v>7000</v>
      </c>
      <c r="O27" s="11">
        <v>5000</v>
      </c>
      <c r="P27" s="11"/>
      <c r="Q27" s="11"/>
      <c r="R27" s="11">
        <v>4620</v>
      </c>
      <c r="S27" s="21">
        <v>6920</v>
      </c>
      <c r="T27" s="11">
        <f t="shared" si="0"/>
        <v>50000</v>
      </c>
    </row>
    <row r="28" spans="1:20" ht="39" customHeight="1" x14ac:dyDescent="0.15">
      <c r="A28" s="2">
        <v>23</v>
      </c>
      <c r="B28" s="3" t="s">
        <v>58</v>
      </c>
      <c r="C28" s="4" t="s">
        <v>57</v>
      </c>
      <c r="D28" s="3" t="s">
        <v>70</v>
      </c>
      <c r="E28" s="12">
        <v>5</v>
      </c>
      <c r="F28" s="12">
        <v>5</v>
      </c>
      <c r="G28" s="11">
        <v>0</v>
      </c>
      <c r="H28" s="11">
        <v>21500</v>
      </c>
      <c r="I28" s="11"/>
      <c r="J28" s="11"/>
      <c r="K28" s="11"/>
      <c r="L28" s="11"/>
      <c r="M28" s="11"/>
      <c r="N28" s="11">
        <v>12000</v>
      </c>
      <c r="O28" s="11">
        <v>5000</v>
      </c>
      <c r="P28" s="11"/>
      <c r="Q28" s="11"/>
      <c r="R28" s="11">
        <v>4500</v>
      </c>
      <c r="S28" s="21">
        <v>7000</v>
      </c>
      <c r="T28" s="11">
        <f t="shared" si="0"/>
        <v>50000</v>
      </c>
    </row>
    <row r="29" spans="1:20" ht="48.75" customHeight="1" x14ac:dyDescent="0.15">
      <c r="A29" s="2">
        <v>24</v>
      </c>
      <c r="B29" s="3" t="s">
        <v>59</v>
      </c>
      <c r="C29" s="4" t="s">
        <v>82</v>
      </c>
      <c r="D29" s="3" t="s">
        <v>70</v>
      </c>
      <c r="E29" s="12">
        <v>5</v>
      </c>
      <c r="F29" s="12">
        <v>5</v>
      </c>
      <c r="G29" s="11">
        <v>0</v>
      </c>
      <c r="H29" s="11">
        <v>27500</v>
      </c>
      <c r="I29" s="11"/>
      <c r="J29" s="11"/>
      <c r="K29" s="11"/>
      <c r="L29" s="11"/>
      <c r="M29" s="11"/>
      <c r="N29" s="11">
        <v>5000</v>
      </c>
      <c r="O29" s="11">
        <v>6000</v>
      </c>
      <c r="P29" s="11"/>
      <c r="Q29" s="11"/>
      <c r="R29" s="11">
        <v>4600</v>
      </c>
      <c r="S29" s="21">
        <v>6900</v>
      </c>
      <c r="T29" s="11">
        <f t="shared" si="0"/>
        <v>50000</v>
      </c>
    </row>
    <row r="30" spans="1:20" ht="39" customHeight="1" x14ac:dyDescent="0.15">
      <c r="A30" s="2">
        <v>25</v>
      </c>
      <c r="B30" s="3" t="s">
        <v>61</v>
      </c>
      <c r="C30" s="4" t="s">
        <v>60</v>
      </c>
      <c r="D30" s="3" t="s">
        <v>70</v>
      </c>
      <c r="E30" s="12">
        <v>5</v>
      </c>
      <c r="F30" s="12">
        <v>5</v>
      </c>
      <c r="G30" s="11">
        <v>0</v>
      </c>
      <c r="H30" s="11">
        <v>21460</v>
      </c>
      <c r="I30" s="11"/>
      <c r="J30" s="11"/>
      <c r="K30" s="11">
        <v>4000</v>
      </c>
      <c r="L30" s="11"/>
      <c r="M30" s="11"/>
      <c r="N30" s="11">
        <v>8000</v>
      </c>
      <c r="O30" s="11">
        <v>5000</v>
      </c>
      <c r="P30" s="11"/>
      <c r="Q30" s="11"/>
      <c r="R30" s="11">
        <v>4620</v>
      </c>
      <c r="S30" s="21">
        <v>6920</v>
      </c>
      <c r="T30" s="11">
        <f t="shared" si="0"/>
        <v>50000</v>
      </c>
    </row>
    <row r="31" spans="1:20" ht="21.95" customHeight="1" x14ac:dyDescent="0.15">
      <c r="A31" s="15" t="s">
        <v>8</v>
      </c>
      <c r="B31" s="15"/>
      <c r="C31" s="15"/>
      <c r="D31" s="15"/>
      <c r="E31" s="12">
        <f t="shared" ref="E31:T31" si="1">SUM(E6:E30)</f>
        <v>125</v>
      </c>
      <c r="F31" s="12">
        <f t="shared" si="1"/>
        <v>125</v>
      </c>
      <c r="G31" s="12">
        <f t="shared" si="1"/>
        <v>0</v>
      </c>
      <c r="H31" s="12">
        <f t="shared" si="1"/>
        <v>604766</v>
      </c>
      <c r="I31" s="12">
        <f t="shared" si="1"/>
        <v>71462</v>
      </c>
      <c r="J31" s="12">
        <f t="shared" si="1"/>
        <v>0</v>
      </c>
      <c r="K31" s="12">
        <f t="shared" si="1"/>
        <v>77424</v>
      </c>
      <c r="L31" s="12">
        <f t="shared" si="1"/>
        <v>5000</v>
      </c>
      <c r="M31" s="12">
        <f t="shared" si="1"/>
        <v>0</v>
      </c>
      <c r="N31" s="12">
        <f t="shared" si="1"/>
        <v>133300</v>
      </c>
      <c r="O31" s="12">
        <f t="shared" si="1"/>
        <v>63500</v>
      </c>
      <c r="P31" s="12">
        <f t="shared" si="1"/>
        <v>3000</v>
      </c>
      <c r="Q31" s="12">
        <f t="shared" si="1"/>
        <v>3462</v>
      </c>
      <c r="R31" s="12">
        <f t="shared" si="1"/>
        <v>115161</v>
      </c>
      <c r="S31" s="22">
        <f t="shared" si="1"/>
        <v>172925</v>
      </c>
      <c r="T31" s="12">
        <f t="shared" si="1"/>
        <v>1250000</v>
      </c>
    </row>
    <row r="32" spans="1:20" x14ac:dyDescent="0.15">
      <c r="E32" s="12"/>
    </row>
  </sheetData>
  <mergeCells count="14">
    <mergeCell ref="U7:U9"/>
    <mergeCell ref="A31:D31"/>
    <mergeCell ref="A1:T1"/>
    <mergeCell ref="K2:P2"/>
    <mergeCell ref="A3:A5"/>
    <mergeCell ref="B3:B5"/>
    <mergeCell ref="C3:C5"/>
    <mergeCell ref="D3:D5"/>
    <mergeCell ref="E3:E5"/>
    <mergeCell ref="F3:F5"/>
    <mergeCell ref="G3:T3"/>
    <mergeCell ref="G4:Q4"/>
    <mergeCell ref="T4:T5"/>
    <mergeCell ref="R4:S4"/>
  </mergeCells>
  <phoneticPr fontId="2"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2020-05-13T04:03:27Z</dcterms:modified>
</cp:coreProperties>
</file>