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<sst xmlns="http://schemas.openxmlformats.org/spreadsheetml/2006/main" count="211" uniqueCount="94">
  <si>
    <t>宁夏医科大学2020届毕业生生源信息统计一览表</t>
  </si>
  <si>
    <t>学  院</t>
  </si>
  <si>
    <t>专      业</t>
  </si>
  <si>
    <t>区    内</t>
  </si>
  <si>
    <t>区                     外</t>
  </si>
  <si>
    <t>合计</t>
  </si>
  <si>
    <t>银川</t>
  </si>
  <si>
    <t>石嘴山</t>
  </si>
  <si>
    <t>吴忠</t>
  </si>
  <si>
    <t>固原</t>
  </si>
  <si>
    <t>中卫</t>
  </si>
  <si>
    <t>灵武</t>
  </si>
  <si>
    <t>平罗</t>
  </si>
  <si>
    <t>盐池</t>
  </si>
  <si>
    <t>青铜峡</t>
  </si>
  <si>
    <t>红寺堡</t>
  </si>
  <si>
    <t>甘肃</t>
  </si>
  <si>
    <t>山东</t>
  </si>
  <si>
    <t>天津</t>
  </si>
  <si>
    <t>浙江</t>
  </si>
  <si>
    <t>河北</t>
  </si>
  <si>
    <t>河南</t>
  </si>
  <si>
    <t>湖北</t>
  </si>
  <si>
    <t>吉林</t>
  </si>
  <si>
    <t>江西</t>
  </si>
  <si>
    <t>内蒙古</t>
  </si>
  <si>
    <t>陕西</t>
  </si>
  <si>
    <t>青海</t>
  </si>
  <si>
    <t>四川</t>
  </si>
  <si>
    <t>云南</t>
  </si>
  <si>
    <t>安徽</t>
  </si>
  <si>
    <t>广西</t>
  </si>
  <si>
    <t>福建</t>
  </si>
  <si>
    <t>湖南</t>
  </si>
  <si>
    <t>贵州</t>
  </si>
  <si>
    <t>黑龙江</t>
  </si>
  <si>
    <t>江苏</t>
  </si>
  <si>
    <t>山西</t>
  </si>
  <si>
    <t>重庆</t>
  </si>
  <si>
    <t>辽宁</t>
  </si>
  <si>
    <t>广东</t>
  </si>
  <si>
    <t>海南</t>
  </si>
  <si>
    <t>新疆</t>
  </si>
  <si>
    <t>上海</t>
  </si>
  <si>
    <t>北京</t>
  </si>
  <si>
    <t>研究生学院
博士研究生</t>
  </si>
  <si>
    <t>基础医学</t>
  </si>
  <si>
    <t>临床医学</t>
  </si>
  <si>
    <t>公共卫生与预防医学</t>
  </si>
  <si>
    <t>博士生42人（区内20人区外22人）</t>
  </si>
  <si>
    <t>临床医学院</t>
  </si>
  <si>
    <t>第二临床</t>
  </si>
  <si>
    <t>第三临床</t>
  </si>
  <si>
    <t>上海公利</t>
  </si>
  <si>
    <t>口腔医学院</t>
  </si>
  <si>
    <t>口腔医学</t>
  </si>
  <si>
    <t>公共卫生与管理学院</t>
  </si>
  <si>
    <t>预防医学与管理</t>
  </si>
  <si>
    <t>中医学院</t>
  </si>
  <si>
    <t>中医临床基础</t>
  </si>
  <si>
    <t>药学院</t>
  </si>
  <si>
    <t>药学</t>
  </si>
  <si>
    <t>基础医学院</t>
  </si>
  <si>
    <t>护理学院</t>
  </si>
  <si>
    <t>护理</t>
  </si>
  <si>
    <t>研究生 人（区内 人区外 人）</t>
  </si>
  <si>
    <t>临床医学（全科）</t>
  </si>
  <si>
    <t>医学影像学</t>
  </si>
  <si>
    <t>麻醉学</t>
  </si>
  <si>
    <t>康复</t>
  </si>
  <si>
    <t>医学检验</t>
  </si>
  <si>
    <t>生物技术</t>
  </si>
  <si>
    <t>公共事业管理</t>
  </si>
  <si>
    <t>预防医学</t>
  </si>
  <si>
    <t>中医学</t>
  </si>
  <si>
    <t>针灸推拿学</t>
  </si>
  <si>
    <t>中西医临床医学</t>
  </si>
  <si>
    <t>中医学（全科）</t>
  </si>
  <si>
    <t>护理学</t>
  </si>
  <si>
    <t>中药学</t>
  </si>
  <si>
    <t>理学院</t>
  </si>
  <si>
    <t>电子信息科学与技术</t>
  </si>
  <si>
    <t>本科生993人（区内811人区外182人）</t>
  </si>
  <si>
    <t xml:space="preserve">    医学检验技术</t>
  </si>
  <si>
    <t>药剂学</t>
  </si>
  <si>
    <t>专科生413人（区内413人区外0人）</t>
  </si>
  <si>
    <t>合计2041人（区内1467人区外574人）</t>
  </si>
  <si>
    <t>宁夏医科大学2018届毕业生生源信息统计一览表</t>
  </si>
  <si>
    <t>博士生14人（区内10人区外4人）</t>
  </si>
  <si>
    <t>公共管理</t>
  </si>
  <si>
    <t>研究生511人（区内166人区外345人）</t>
  </si>
  <si>
    <t>本科生991人（区内768人区外223人）</t>
  </si>
  <si>
    <t>专科生596人</t>
  </si>
  <si>
    <t>合计2112人（区内1540人区外572人）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</si>
</sst>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20" borderId="5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5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54" applyNumberFormat="0" applyFill="0" applyAlignment="0" applyProtection="0">
      <alignment vertical="center"/>
    </xf>
    <xf numFmtId="0" fontId="10" fillId="0" borderId="5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5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9" borderId="61" applyNumberFormat="0" applyAlignment="0" applyProtection="0">
      <alignment vertical="center"/>
    </xf>
    <xf numFmtId="0" fontId="25" fillId="29" borderId="57" applyNumberFormat="0" applyAlignment="0" applyProtection="0">
      <alignment vertical="center"/>
    </xf>
    <xf numFmtId="0" fontId="22" fillId="26" borderId="5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55" applyNumberFormat="0" applyFill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255" wrapText="1"/>
    </xf>
    <xf numFmtId="0" fontId="1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textRotation="255" wrapText="1"/>
    </xf>
    <xf numFmtId="0" fontId="3" fillId="0" borderId="13" xfId="0" applyFont="1" applyFill="1" applyBorder="1" applyAlignment="1">
      <alignment horizontal="center" vertical="center" textRotation="255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textRotation="255" wrapText="1"/>
    </xf>
    <xf numFmtId="0" fontId="3" fillId="0" borderId="42" xfId="0" applyFont="1" applyFill="1" applyBorder="1" applyAlignment="1">
      <alignment horizontal="center" vertical="center" textRotation="255" wrapText="1"/>
    </xf>
    <xf numFmtId="0" fontId="1" fillId="0" borderId="3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 textRotation="255" wrapText="1"/>
    </xf>
    <xf numFmtId="0" fontId="6" fillId="0" borderId="51" xfId="0" applyFont="1" applyBorder="1">
      <alignment vertical="center"/>
    </xf>
    <xf numFmtId="0" fontId="3" fillId="0" borderId="43" xfId="0" applyFont="1" applyFill="1" applyBorder="1" applyAlignment="1">
      <alignment horizontal="center" vertical="center" wrapText="1"/>
    </xf>
    <xf numFmtId="0" fontId="6" fillId="0" borderId="41" xfId="0" applyFont="1" applyBorder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" fillId="0" borderId="5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自定义 1">
      <a:dk1>
        <a:srgbClr val="FEB80A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599993896298105"/>
  </sheetPr>
  <dimension ref="A1:AS44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V38" sqref="AV38"/>
    </sheetView>
  </sheetViews>
  <sheetFormatPr defaultColWidth="9" defaultRowHeight="12" customHeight="1"/>
  <cols>
    <col min="1" max="1" width="8.625" style="1" customWidth="1"/>
    <col min="2" max="2" width="16.625" style="1" customWidth="1"/>
    <col min="3" max="7" width="3.25" style="1" customWidth="1"/>
    <col min="8" max="10" width="3.125" style="1" customWidth="1"/>
    <col min="11" max="11" width="2.75" style="1" customWidth="1"/>
    <col min="12" max="12" width="2.5" style="1" customWidth="1"/>
    <col min="13" max="13" width="3.125" style="1" customWidth="1"/>
    <col min="14" max="14" width="3.75" style="1" customWidth="1"/>
    <col min="15" max="19" width="3.125" style="1" customWidth="1"/>
    <col min="20" max="20" width="3.125" style="1" hidden="1" customWidth="1"/>
    <col min="21" max="22" width="3.125" style="1" customWidth="1"/>
    <col min="23" max="23" width="3.25" style="1" customWidth="1"/>
    <col min="24" max="34" width="3.125" style="1" customWidth="1"/>
    <col min="35" max="36" width="2.75" style="1" customWidth="1"/>
    <col min="37" max="37" width="2.625" style="1" customWidth="1"/>
    <col min="38" max="38" width="3.125" style="1" customWidth="1"/>
    <col min="39" max="40" width="3" style="1" customWidth="1"/>
    <col min="41" max="41" width="2.625" style="1" customWidth="1"/>
    <col min="42" max="42" width="4.125" style="1" customWidth="1"/>
    <col min="43" max="16384" width="9" style="1"/>
  </cols>
  <sheetData>
    <row r="1" ht="23.25" customHeight="1" spans="1:4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</row>
    <row r="2" customHeight="1" spans="1:42">
      <c r="A2" s="42" t="s">
        <v>1</v>
      </c>
      <c r="B2" s="43" t="s">
        <v>2</v>
      </c>
      <c r="C2" s="44" t="s">
        <v>3</v>
      </c>
      <c r="D2" s="45"/>
      <c r="E2" s="45"/>
      <c r="F2" s="45"/>
      <c r="G2" s="45"/>
      <c r="H2" s="45"/>
      <c r="I2" s="45"/>
      <c r="J2" s="45"/>
      <c r="K2" s="45"/>
      <c r="L2" s="83"/>
      <c r="M2" s="84" t="s">
        <v>4</v>
      </c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105"/>
      <c r="AP2" s="106" t="s">
        <v>5</v>
      </c>
    </row>
    <row r="3" ht="34.5" customHeight="1" spans="1:42">
      <c r="A3" s="46"/>
      <c r="B3" s="47"/>
      <c r="C3" s="48" t="s">
        <v>6</v>
      </c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49" t="s">
        <v>14</v>
      </c>
      <c r="L3" s="85" t="s">
        <v>15</v>
      </c>
      <c r="M3" s="86" t="s">
        <v>16</v>
      </c>
      <c r="N3" s="49" t="s">
        <v>17</v>
      </c>
      <c r="O3" s="49" t="s">
        <v>18</v>
      </c>
      <c r="P3" s="49" t="s">
        <v>19</v>
      </c>
      <c r="Q3" s="49" t="s">
        <v>20</v>
      </c>
      <c r="R3" s="49" t="s">
        <v>21</v>
      </c>
      <c r="S3" s="49" t="s">
        <v>22</v>
      </c>
      <c r="T3" s="49" t="s">
        <v>23</v>
      </c>
      <c r="U3" s="49" t="s">
        <v>24</v>
      </c>
      <c r="V3" s="49" t="s">
        <v>25</v>
      </c>
      <c r="W3" s="49" t="s">
        <v>26</v>
      </c>
      <c r="X3" s="49" t="s">
        <v>27</v>
      </c>
      <c r="Y3" s="49" t="s">
        <v>28</v>
      </c>
      <c r="Z3" s="49" t="s">
        <v>29</v>
      </c>
      <c r="AA3" s="49" t="s">
        <v>30</v>
      </c>
      <c r="AB3" s="49" t="s">
        <v>31</v>
      </c>
      <c r="AC3" s="49" t="s">
        <v>32</v>
      </c>
      <c r="AD3" s="49" t="s">
        <v>33</v>
      </c>
      <c r="AE3" s="49" t="s">
        <v>34</v>
      </c>
      <c r="AF3" s="49" t="s">
        <v>35</v>
      </c>
      <c r="AG3" s="49" t="s">
        <v>36</v>
      </c>
      <c r="AH3" s="49" t="s">
        <v>37</v>
      </c>
      <c r="AI3" s="49" t="s">
        <v>38</v>
      </c>
      <c r="AJ3" s="49" t="s">
        <v>39</v>
      </c>
      <c r="AK3" s="49" t="s">
        <v>40</v>
      </c>
      <c r="AL3" s="49" t="s">
        <v>41</v>
      </c>
      <c r="AM3" s="49" t="s">
        <v>42</v>
      </c>
      <c r="AN3" s="104" t="s">
        <v>43</v>
      </c>
      <c r="AO3" s="104" t="s">
        <v>44</v>
      </c>
      <c r="AP3" s="107"/>
    </row>
    <row r="4" customHeight="1" spans="1:42">
      <c r="A4" s="50" t="s">
        <v>45</v>
      </c>
      <c r="B4" s="51" t="s">
        <v>46</v>
      </c>
      <c r="C4" s="52">
        <v>4</v>
      </c>
      <c r="D4" s="53"/>
      <c r="E4" s="53"/>
      <c r="F4" s="53"/>
      <c r="G4" s="53">
        <v>2</v>
      </c>
      <c r="H4" s="53">
        <v>1</v>
      </c>
      <c r="I4" s="53"/>
      <c r="J4" s="53"/>
      <c r="K4" s="53"/>
      <c r="L4" s="62"/>
      <c r="M4" s="52"/>
      <c r="N4" s="53">
        <v>2</v>
      </c>
      <c r="O4" s="53"/>
      <c r="P4" s="53"/>
      <c r="Q4" s="53"/>
      <c r="R4" s="53">
        <v>2</v>
      </c>
      <c r="S4" s="53">
        <v>1</v>
      </c>
      <c r="T4" s="53"/>
      <c r="U4" s="53"/>
      <c r="V4" s="53"/>
      <c r="W4" s="53">
        <v>1</v>
      </c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>
        <v>4</v>
      </c>
      <c r="AI4" s="53"/>
      <c r="AJ4" s="53"/>
      <c r="AK4" s="53"/>
      <c r="AL4" s="53"/>
      <c r="AM4" s="53"/>
      <c r="AN4" s="53"/>
      <c r="AO4" s="53"/>
      <c r="AP4" s="108">
        <f t="shared" ref="AP4:AP6" si="0">SUM(C4:AO4)</f>
        <v>17</v>
      </c>
    </row>
    <row r="5" customHeight="1" spans="1:42">
      <c r="A5" s="54"/>
      <c r="B5" s="31" t="s">
        <v>47</v>
      </c>
      <c r="C5" s="55">
        <v>5</v>
      </c>
      <c r="D5" s="18"/>
      <c r="E5" s="18"/>
      <c r="F5" s="18">
        <v>1</v>
      </c>
      <c r="G5" s="18">
        <v>2</v>
      </c>
      <c r="H5" s="18"/>
      <c r="I5" s="18"/>
      <c r="J5" s="18"/>
      <c r="K5" s="18"/>
      <c r="L5" s="29"/>
      <c r="M5" s="55"/>
      <c r="N5" s="18">
        <v>4</v>
      </c>
      <c r="O5" s="18"/>
      <c r="P5" s="18"/>
      <c r="Q5" s="18">
        <v>1</v>
      </c>
      <c r="R5" s="18"/>
      <c r="S5" s="18">
        <v>2</v>
      </c>
      <c r="T5" s="18"/>
      <c r="U5" s="18"/>
      <c r="V5" s="18"/>
      <c r="W5" s="18">
        <v>1</v>
      </c>
      <c r="X5" s="18"/>
      <c r="Y5" s="18"/>
      <c r="Z5" s="18"/>
      <c r="AA5" s="18">
        <v>1</v>
      </c>
      <c r="AB5" s="18"/>
      <c r="AC5" s="18"/>
      <c r="AD5" s="18"/>
      <c r="AE5" s="18"/>
      <c r="AF5" s="18"/>
      <c r="AG5" s="18"/>
      <c r="AH5" s="18"/>
      <c r="AI5" s="18">
        <v>1</v>
      </c>
      <c r="AJ5" s="18">
        <v>1</v>
      </c>
      <c r="AK5" s="18"/>
      <c r="AL5" s="18"/>
      <c r="AM5" s="18"/>
      <c r="AN5" s="18"/>
      <c r="AO5" s="18"/>
      <c r="AP5" s="109">
        <f t="shared" si="0"/>
        <v>19</v>
      </c>
    </row>
    <row r="6" customHeight="1" spans="1:42">
      <c r="A6" s="56"/>
      <c r="B6" s="24" t="s">
        <v>48</v>
      </c>
      <c r="C6" s="57">
        <v>5</v>
      </c>
      <c r="D6" s="14"/>
      <c r="E6" s="14"/>
      <c r="F6" s="14"/>
      <c r="G6" s="14"/>
      <c r="H6" s="14"/>
      <c r="I6" s="14"/>
      <c r="J6" s="14"/>
      <c r="K6" s="14"/>
      <c r="L6" s="24"/>
      <c r="M6" s="87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>
        <v>1</v>
      </c>
      <c r="AI6" s="88"/>
      <c r="AJ6" s="88"/>
      <c r="AK6" s="88"/>
      <c r="AL6" s="88"/>
      <c r="AM6" s="88"/>
      <c r="AN6" s="88"/>
      <c r="AO6" s="88"/>
      <c r="AP6" s="110">
        <f t="shared" si="0"/>
        <v>6</v>
      </c>
    </row>
    <row r="7" s="40" customFormat="1" customHeight="1" spans="1:42">
      <c r="A7" s="58" t="s">
        <v>49</v>
      </c>
      <c r="B7" s="59"/>
      <c r="C7" s="60">
        <f t="shared" ref="C7:AJ7" si="1">SUM(C4:C6)</f>
        <v>14</v>
      </c>
      <c r="D7" s="61"/>
      <c r="E7" s="61"/>
      <c r="F7" s="61">
        <f t="shared" si="1"/>
        <v>1</v>
      </c>
      <c r="G7" s="61">
        <f t="shared" si="1"/>
        <v>4</v>
      </c>
      <c r="H7" s="61">
        <f t="shared" si="1"/>
        <v>1</v>
      </c>
      <c r="I7" s="61"/>
      <c r="J7" s="61"/>
      <c r="K7" s="61"/>
      <c r="L7" s="82"/>
      <c r="M7" s="80"/>
      <c r="N7" s="81">
        <f t="shared" si="1"/>
        <v>6</v>
      </c>
      <c r="O7" s="81"/>
      <c r="P7" s="81"/>
      <c r="Q7" s="81">
        <f t="shared" si="1"/>
        <v>1</v>
      </c>
      <c r="R7" s="81">
        <f t="shared" si="1"/>
        <v>2</v>
      </c>
      <c r="S7" s="81">
        <f t="shared" si="1"/>
        <v>3</v>
      </c>
      <c r="T7" s="81">
        <f t="shared" si="1"/>
        <v>0</v>
      </c>
      <c r="U7" s="81"/>
      <c r="V7" s="81"/>
      <c r="W7" s="81">
        <f t="shared" si="1"/>
        <v>2</v>
      </c>
      <c r="X7" s="81"/>
      <c r="Y7" s="81"/>
      <c r="Z7" s="81"/>
      <c r="AA7" s="81">
        <f t="shared" si="1"/>
        <v>1</v>
      </c>
      <c r="AB7" s="81"/>
      <c r="AC7" s="81"/>
      <c r="AD7" s="81"/>
      <c r="AE7" s="81"/>
      <c r="AF7" s="81"/>
      <c r="AG7" s="81"/>
      <c r="AH7" s="81">
        <f t="shared" si="1"/>
        <v>5</v>
      </c>
      <c r="AI7" s="81">
        <f t="shared" si="1"/>
        <v>1</v>
      </c>
      <c r="AJ7" s="81">
        <f t="shared" si="1"/>
        <v>1</v>
      </c>
      <c r="AK7" s="81"/>
      <c r="AL7" s="81"/>
      <c r="AM7" s="81"/>
      <c r="AN7" s="81"/>
      <c r="AO7" s="81"/>
      <c r="AP7" s="102">
        <f>SUM(AP4:AP6)</f>
        <v>42</v>
      </c>
    </row>
    <row r="8" customHeight="1" spans="1:42">
      <c r="A8" s="52" t="s">
        <v>50</v>
      </c>
      <c r="B8" s="62" t="s">
        <v>47</v>
      </c>
      <c r="C8" s="52">
        <v>40</v>
      </c>
      <c r="D8" s="53">
        <v>9</v>
      </c>
      <c r="E8" s="53">
        <v>27</v>
      </c>
      <c r="F8" s="53">
        <v>24</v>
      </c>
      <c r="G8" s="53">
        <v>23</v>
      </c>
      <c r="H8" s="53">
        <v>6</v>
      </c>
      <c r="I8" s="53">
        <v>3</v>
      </c>
      <c r="J8" s="53">
        <v>1</v>
      </c>
      <c r="K8" s="53">
        <v>4</v>
      </c>
      <c r="L8" s="62">
        <v>2</v>
      </c>
      <c r="M8" s="73">
        <v>52</v>
      </c>
      <c r="N8" s="17">
        <v>19</v>
      </c>
      <c r="O8" s="17">
        <v>2</v>
      </c>
      <c r="P8" s="17">
        <v>1</v>
      </c>
      <c r="Q8" s="17">
        <v>10</v>
      </c>
      <c r="R8" s="17">
        <v>19</v>
      </c>
      <c r="S8" s="17">
        <v>9</v>
      </c>
      <c r="T8" s="17"/>
      <c r="U8" s="17">
        <v>3</v>
      </c>
      <c r="V8" s="17">
        <v>5</v>
      </c>
      <c r="W8" s="17">
        <v>51</v>
      </c>
      <c r="X8" s="17"/>
      <c r="Y8" s="17">
        <v>7</v>
      </c>
      <c r="Z8" s="17"/>
      <c r="AA8" s="17">
        <v>5</v>
      </c>
      <c r="AB8" s="17"/>
      <c r="AC8" s="17">
        <v>2</v>
      </c>
      <c r="AD8" s="17">
        <v>5</v>
      </c>
      <c r="AE8" s="17"/>
      <c r="AF8" s="17">
        <v>3</v>
      </c>
      <c r="AG8" s="17">
        <v>3</v>
      </c>
      <c r="AH8" s="17">
        <v>9</v>
      </c>
      <c r="AI8" s="17">
        <v>2</v>
      </c>
      <c r="AJ8" s="17">
        <v>1</v>
      </c>
      <c r="AK8" s="17"/>
      <c r="AL8" s="17"/>
      <c r="AM8" s="17">
        <v>2</v>
      </c>
      <c r="AN8" s="17">
        <v>1</v>
      </c>
      <c r="AO8" s="17"/>
      <c r="AP8" s="111">
        <f t="shared" ref="AP8:AP16" si="2">SUM(C8:AO8)</f>
        <v>350</v>
      </c>
    </row>
    <row r="9" customHeight="1" spans="1:42">
      <c r="A9" s="55" t="s">
        <v>51</v>
      </c>
      <c r="B9" s="29" t="s">
        <v>47</v>
      </c>
      <c r="C9" s="63">
        <v>1</v>
      </c>
      <c r="D9" s="28"/>
      <c r="E9" s="28">
        <v>1</v>
      </c>
      <c r="F9" s="28">
        <v>1</v>
      </c>
      <c r="G9" s="28"/>
      <c r="H9" s="28"/>
      <c r="I9" s="28"/>
      <c r="J9" s="28">
        <v>1</v>
      </c>
      <c r="K9" s="28"/>
      <c r="L9" s="28"/>
      <c r="M9" s="55"/>
      <c r="N9" s="18"/>
      <c r="O9" s="18"/>
      <c r="P9" s="18"/>
      <c r="Q9" s="18"/>
      <c r="R9" s="18"/>
      <c r="S9" s="18">
        <v>1</v>
      </c>
      <c r="T9" s="18"/>
      <c r="U9" s="18"/>
      <c r="V9" s="18"/>
      <c r="W9" s="18">
        <v>3</v>
      </c>
      <c r="X9" s="18"/>
      <c r="Y9" s="18"/>
      <c r="Z9" s="18"/>
      <c r="AA9" s="18"/>
      <c r="AB9" s="18"/>
      <c r="AC9" s="18">
        <v>1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09">
        <f t="shared" si="2"/>
        <v>9</v>
      </c>
    </row>
    <row r="10" customHeight="1" spans="1:42">
      <c r="A10" s="55" t="s">
        <v>52</v>
      </c>
      <c r="B10" s="29" t="s">
        <v>47</v>
      </c>
      <c r="C10" s="63">
        <v>3</v>
      </c>
      <c r="D10" s="28"/>
      <c r="E10" s="28">
        <v>1</v>
      </c>
      <c r="F10" s="28">
        <v>1</v>
      </c>
      <c r="G10" s="28">
        <v>2</v>
      </c>
      <c r="H10" s="28"/>
      <c r="I10" s="28"/>
      <c r="J10" s="28">
        <v>1</v>
      </c>
      <c r="K10" s="28"/>
      <c r="L10" s="28"/>
      <c r="M10" s="55">
        <v>4</v>
      </c>
      <c r="N10" s="18"/>
      <c r="O10" s="18"/>
      <c r="P10" s="18"/>
      <c r="Q10" s="18"/>
      <c r="R10" s="18"/>
      <c r="S10" s="18">
        <v>1</v>
      </c>
      <c r="T10" s="18"/>
      <c r="U10" s="18"/>
      <c r="V10" s="18"/>
      <c r="W10" s="18">
        <v>1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>
        <v>1</v>
      </c>
      <c r="AI10" s="18"/>
      <c r="AJ10" s="18"/>
      <c r="AK10" s="18"/>
      <c r="AL10" s="18"/>
      <c r="AM10" s="18"/>
      <c r="AN10" s="18"/>
      <c r="AO10" s="18"/>
      <c r="AP10" s="109">
        <f t="shared" si="2"/>
        <v>15</v>
      </c>
    </row>
    <row r="11" customHeight="1" spans="1:42">
      <c r="A11" s="55" t="s">
        <v>53</v>
      </c>
      <c r="B11" s="29" t="s">
        <v>47</v>
      </c>
      <c r="C11" s="63">
        <v>1</v>
      </c>
      <c r="D11" s="28"/>
      <c r="E11" s="28"/>
      <c r="F11" s="28"/>
      <c r="G11" s="28"/>
      <c r="H11" s="28"/>
      <c r="I11" s="28"/>
      <c r="J11" s="28"/>
      <c r="K11" s="28"/>
      <c r="L11" s="28"/>
      <c r="M11" s="55">
        <v>1</v>
      </c>
      <c r="N11" s="18">
        <v>1</v>
      </c>
      <c r="O11" s="18"/>
      <c r="P11" s="18"/>
      <c r="Q11" s="18">
        <v>1</v>
      </c>
      <c r="R11" s="18"/>
      <c r="S11" s="18"/>
      <c r="T11" s="18"/>
      <c r="U11" s="18"/>
      <c r="V11" s="18"/>
      <c r="W11" s="18"/>
      <c r="X11" s="18"/>
      <c r="Y11" s="18">
        <v>1</v>
      </c>
      <c r="Z11" s="18"/>
      <c r="AA11" s="18"/>
      <c r="AB11" s="18"/>
      <c r="AC11" s="18"/>
      <c r="AD11" s="18"/>
      <c r="AE11" s="18"/>
      <c r="AF11" s="18"/>
      <c r="AG11" s="18">
        <v>1</v>
      </c>
      <c r="AH11" s="18">
        <v>1</v>
      </c>
      <c r="AI11" s="18"/>
      <c r="AJ11" s="18"/>
      <c r="AK11" s="18"/>
      <c r="AL11" s="18"/>
      <c r="AM11" s="18"/>
      <c r="AN11" s="18">
        <v>1</v>
      </c>
      <c r="AO11" s="112"/>
      <c r="AP11" s="109">
        <f t="shared" si="2"/>
        <v>8</v>
      </c>
    </row>
    <row r="12" customHeight="1" spans="1:42">
      <c r="A12" s="55" t="s">
        <v>54</v>
      </c>
      <c r="B12" s="29" t="s">
        <v>55</v>
      </c>
      <c r="C12" s="55">
        <v>3</v>
      </c>
      <c r="D12" s="18">
        <v>1</v>
      </c>
      <c r="E12" s="18"/>
      <c r="F12" s="18"/>
      <c r="G12" s="18">
        <v>1</v>
      </c>
      <c r="H12" s="18"/>
      <c r="I12" s="18"/>
      <c r="J12" s="18"/>
      <c r="K12" s="18"/>
      <c r="L12" s="29"/>
      <c r="M12" s="55">
        <v>1</v>
      </c>
      <c r="N12" s="18">
        <v>1</v>
      </c>
      <c r="O12" s="18"/>
      <c r="P12" s="18"/>
      <c r="Q12" s="18">
        <v>2</v>
      </c>
      <c r="R12" s="18"/>
      <c r="S12" s="18"/>
      <c r="T12" s="18"/>
      <c r="U12" s="18"/>
      <c r="V12" s="18"/>
      <c r="W12" s="18">
        <v>2</v>
      </c>
      <c r="X12" s="18"/>
      <c r="Y12" s="18"/>
      <c r="Z12" s="18"/>
      <c r="AA12" s="18">
        <v>2</v>
      </c>
      <c r="AB12" s="18">
        <v>1</v>
      </c>
      <c r="AC12" s="18"/>
      <c r="AD12" s="18"/>
      <c r="AE12" s="18"/>
      <c r="AF12" s="18">
        <v>1</v>
      </c>
      <c r="AG12" s="18"/>
      <c r="AH12" s="18">
        <v>3</v>
      </c>
      <c r="AI12" s="18"/>
      <c r="AJ12" s="18"/>
      <c r="AK12" s="18"/>
      <c r="AL12" s="18"/>
      <c r="AM12" s="18"/>
      <c r="AN12" s="18"/>
      <c r="AO12" s="18"/>
      <c r="AP12" s="109">
        <f t="shared" si="2"/>
        <v>18</v>
      </c>
    </row>
    <row r="13" customHeight="1" spans="1:42">
      <c r="A13" s="64" t="s">
        <v>56</v>
      </c>
      <c r="B13" s="29" t="s">
        <v>57</v>
      </c>
      <c r="C13" s="55">
        <v>1</v>
      </c>
      <c r="D13" s="18"/>
      <c r="E13" s="18">
        <v>1</v>
      </c>
      <c r="F13" s="18">
        <v>3</v>
      </c>
      <c r="G13" s="18">
        <v>1</v>
      </c>
      <c r="H13" s="18"/>
      <c r="I13" s="18"/>
      <c r="J13" s="18"/>
      <c r="K13" s="18"/>
      <c r="L13" s="29"/>
      <c r="M13" s="55">
        <v>11</v>
      </c>
      <c r="N13" s="18">
        <v>7</v>
      </c>
      <c r="O13" s="18"/>
      <c r="P13" s="18"/>
      <c r="Q13" s="18"/>
      <c r="R13" s="18">
        <v>1</v>
      </c>
      <c r="S13" s="18">
        <v>1</v>
      </c>
      <c r="T13" s="18">
        <v>1</v>
      </c>
      <c r="U13" s="18">
        <v>1</v>
      </c>
      <c r="V13" s="18">
        <v>3</v>
      </c>
      <c r="W13" s="18">
        <v>6</v>
      </c>
      <c r="X13" s="18"/>
      <c r="Y13" s="18">
        <v>1</v>
      </c>
      <c r="Z13" s="18"/>
      <c r="AA13" s="18"/>
      <c r="AB13" s="18"/>
      <c r="AC13" s="18"/>
      <c r="AD13" s="18">
        <v>2</v>
      </c>
      <c r="AE13" s="18">
        <v>1</v>
      </c>
      <c r="AF13" s="18"/>
      <c r="AG13" s="18"/>
      <c r="AH13" s="18">
        <v>1</v>
      </c>
      <c r="AI13" s="18"/>
      <c r="AJ13" s="18"/>
      <c r="AK13" s="18"/>
      <c r="AL13" s="18">
        <v>1</v>
      </c>
      <c r="AM13" s="18"/>
      <c r="AN13" s="18"/>
      <c r="AO13" s="18"/>
      <c r="AP13" s="109">
        <f t="shared" si="2"/>
        <v>43</v>
      </c>
    </row>
    <row r="14" customHeight="1" spans="1:42">
      <c r="A14" s="55" t="s">
        <v>58</v>
      </c>
      <c r="B14" s="29" t="s">
        <v>59</v>
      </c>
      <c r="C14" s="55">
        <v>9</v>
      </c>
      <c r="D14" s="18">
        <v>5</v>
      </c>
      <c r="E14" s="18">
        <v>5</v>
      </c>
      <c r="F14" s="18">
        <v>6</v>
      </c>
      <c r="G14" s="18">
        <v>5</v>
      </c>
      <c r="H14" s="18"/>
      <c r="I14" s="18"/>
      <c r="J14" s="18"/>
      <c r="K14" s="18">
        <v>1</v>
      </c>
      <c r="L14" s="29"/>
      <c r="M14" s="55">
        <v>1</v>
      </c>
      <c r="N14" s="18"/>
      <c r="O14" s="18"/>
      <c r="P14" s="18"/>
      <c r="Q14" s="18">
        <v>1</v>
      </c>
      <c r="R14" s="18"/>
      <c r="S14" s="18">
        <v>1</v>
      </c>
      <c r="T14" s="18"/>
      <c r="U14" s="18"/>
      <c r="V14" s="18"/>
      <c r="W14" s="18">
        <v>3</v>
      </c>
      <c r="X14" s="18"/>
      <c r="Y14" s="18"/>
      <c r="Z14" s="18"/>
      <c r="AA14" s="18"/>
      <c r="AB14" s="18"/>
      <c r="AC14" s="18"/>
      <c r="AD14" s="18">
        <v>1</v>
      </c>
      <c r="AE14" s="18"/>
      <c r="AF14" s="18"/>
      <c r="AG14" s="18">
        <v>1</v>
      </c>
      <c r="AH14" s="18"/>
      <c r="AI14" s="18"/>
      <c r="AJ14" s="18"/>
      <c r="AK14" s="18"/>
      <c r="AL14" s="18"/>
      <c r="AM14" s="18"/>
      <c r="AN14" s="18"/>
      <c r="AO14" s="18"/>
      <c r="AP14" s="109">
        <f t="shared" si="2"/>
        <v>39</v>
      </c>
    </row>
    <row r="15" customHeight="1" spans="1:42">
      <c r="A15" s="55" t="s">
        <v>60</v>
      </c>
      <c r="B15" s="29" t="s">
        <v>61</v>
      </c>
      <c r="C15" s="55">
        <v>3</v>
      </c>
      <c r="D15" s="18">
        <v>1</v>
      </c>
      <c r="E15" s="18">
        <v>2</v>
      </c>
      <c r="F15" s="18">
        <v>1</v>
      </c>
      <c r="G15" s="18">
        <v>4</v>
      </c>
      <c r="H15" s="18"/>
      <c r="I15" s="18"/>
      <c r="J15" s="18"/>
      <c r="K15" s="18">
        <v>1</v>
      </c>
      <c r="L15" s="29">
        <v>1</v>
      </c>
      <c r="M15" s="55">
        <v>7</v>
      </c>
      <c r="N15" s="18">
        <v>8</v>
      </c>
      <c r="O15" s="18">
        <v>1</v>
      </c>
      <c r="P15" s="18"/>
      <c r="Q15" s="18">
        <v>3</v>
      </c>
      <c r="R15" s="18"/>
      <c r="S15" s="18"/>
      <c r="T15" s="18">
        <v>1</v>
      </c>
      <c r="U15" s="18"/>
      <c r="V15" s="18">
        <v>3</v>
      </c>
      <c r="W15" s="18">
        <v>6</v>
      </c>
      <c r="X15" s="18"/>
      <c r="Y15" s="18">
        <v>2</v>
      </c>
      <c r="Z15" s="18"/>
      <c r="AA15" s="18">
        <v>1</v>
      </c>
      <c r="AB15" s="18"/>
      <c r="AC15" s="18"/>
      <c r="AD15" s="18"/>
      <c r="AE15" s="18"/>
      <c r="AF15" s="18"/>
      <c r="AG15" s="18">
        <v>1</v>
      </c>
      <c r="AH15" s="18">
        <v>5</v>
      </c>
      <c r="AI15" s="18"/>
      <c r="AJ15" s="18"/>
      <c r="AK15" s="18"/>
      <c r="AL15" s="18"/>
      <c r="AM15" s="18"/>
      <c r="AN15" s="18"/>
      <c r="AO15" s="18"/>
      <c r="AP15" s="109">
        <f t="shared" si="2"/>
        <v>51</v>
      </c>
    </row>
    <row r="16" customHeight="1" spans="1:42">
      <c r="A16" s="55" t="s">
        <v>62</v>
      </c>
      <c r="B16" s="29" t="s">
        <v>46</v>
      </c>
      <c r="C16" s="55">
        <v>4</v>
      </c>
      <c r="D16" s="18">
        <v>2</v>
      </c>
      <c r="E16" s="18">
        <v>1</v>
      </c>
      <c r="F16" s="18">
        <v>1</v>
      </c>
      <c r="G16" s="18">
        <v>2</v>
      </c>
      <c r="H16" s="18"/>
      <c r="I16" s="18"/>
      <c r="J16" s="18"/>
      <c r="K16" s="18"/>
      <c r="L16" s="29"/>
      <c r="M16" s="55">
        <v>3</v>
      </c>
      <c r="N16" s="18">
        <v>10</v>
      </c>
      <c r="O16" s="18"/>
      <c r="P16" s="18">
        <v>2</v>
      </c>
      <c r="Q16" s="18">
        <v>2</v>
      </c>
      <c r="R16" s="18"/>
      <c r="S16" s="18">
        <v>2</v>
      </c>
      <c r="T16" s="18"/>
      <c r="U16" s="18"/>
      <c r="V16" s="18">
        <v>2</v>
      </c>
      <c r="W16" s="18">
        <v>3</v>
      </c>
      <c r="X16" s="18"/>
      <c r="Y16" s="18">
        <v>2</v>
      </c>
      <c r="Z16" s="18"/>
      <c r="AA16" s="18">
        <v>1</v>
      </c>
      <c r="AB16" s="18"/>
      <c r="AC16" s="18"/>
      <c r="AD16" s="18"/>
      <c r="AE16" s="18"/>
      <c r="AF16" s="18"/>
      <c r="AG16" s="18">
        <v>1</v>
      </c>
      <c r="AH16" s="18">
        <v>3</v>
      </c>
      <c r="AI16" s="18"/>
      <c r="AJ16" s="18">
        <v>3</v>
      </c>
      <c r="AK16" s="18"/>
      <c r="AL16" s="18"/>
      <c r="AM16" s="18"/>
      <c r="AN16" s="18"/>
      <c r="AO16" s="18"/>
      <c r="AP16" s="109">
        <f t="shared" si="2"/>
        <v>44</v>
      </c>
    </row>
    <row r="17" customHeight="1" spans="1:42">
      <c r="A17" s="65" t="s">
        <v>63</v>
      </c>
      <c r="B17" s="66" t="s">
        <v>64</v>
      </c>
      <c r="C17" s="65">
        <v>2</v>
      </c>
      <c r="D17" s="67"/>
      <c r="E17" s="67"/>
      <c r="F17" s="67">
        <v>4</v>
      </c>
      <c r="G17" s="67"/>
      <c r="H17" s="67"/>
      <c r="I17" s="67"/>
      <c r="J17" s="67"/>
      <c r="K17" s="67"/>
      <c r="L17" s="89"/>
      <c r="M17" s="65">
        <v>3</v>
      </c>
      <c r="N17" s="67"/>
      <c r="O17" s="67">
        <v>1</v>
      </c>
      <c r="P17" s="67"/>
      <c r="Q17" s="67"/>
      <c r="R17" s="67">
        <v>1</v>
      </c>
      <c r="S17" s="67"/>
      <c r="T17" s="67"/>
      <c r="U17" s="67"/>
      <c r="V17" s="67"/>
      <c r="W17" s="67"/>
      <c r="X17" s="67"/>
      <c r="Y17" s="67">
        <v>1</v>
      </c>
      <c r="Z17" s="67"/>
      <c r="AA17" s="67"/>
      <c r="AB17" s="67"/>
      <c r="AC17" s="67"/>
      <c r="AD17" s="67"/>
      <c r="AE17" s="67"/>
      <c r="AF17" s="67"/>
      <c r="AG17" s="67"/>
      <c r="AH17" s="67">
        <v>4</v>
      </c>
      <c r="AI17" s="67"/>
      <c r="AJ17" s="67"/>
      <c r="AK17" s="67"/>
      <c r="AL17" s="67"/>
      <c r="AM17" s="67"/>
      <c r="AN17" s="67"/>
      <c r="AO17" s="67"/>
      <c r="AP17" s="110">
        <f t="shared" ref="AP17" si="3">SUM(C17:AO17)</f>
        <v>16</v>
      </c>
    </row>
    <row r="18" s="40" customFormat="1" customHeight="1" spans="1:42">
      <c r="A18" s="68" t="s">
        <v>65</v>
      </c>
      <c r="B18" s="69"/>
      <c r="C18" s="58">
        <f t="shared" ref="C18:AN18" si="4">SUM(C8:C17)</f>
        <v>67</v>
      </c>
      <c r="D18" s="70">
        <f t="shared" si="4"/>
        <v>18</v>
      </c>
      <c r="E18" s="70">
        <f t="shared" si="4"/>
        <v>38</v>
      </c>
      <c r="F18" s="70">
        <f t="shared" si="4"/>
        <v>41</v>
      </c>
      <c r="G18" s="70">
        <f t="shared" si="4"/>
        <v>38</v>
      </c>
      <c r="H18" s="70">
        <f t="shared" si="4"/>
        <v>6</v>
      </c>
      <c r="I18" s="70">
        <f t="shared" si="4"/>
        <v>3</v>
      </c>
      <c r="J18" s="70">
        <f t="shared" si="4"/>
        <v>3</v>
      </c>
      <c r="K18" s="70">
        <f t="shared" si="4"/>
        <v>6</v>
      </c>
      <c r="L18" s="90">
        <f t="shared" si="4"/>
        <v>3</v>
      </c>
      <c r="M18" s="91">
        <f t="shared" si="4"/>
        <v>83</v>
      </c>
      <c r="N18" s="81">
        <f t="shared" si="4"/>
        <v>46</v>
      </c>
      <c r="O18" s="81">
        <f t="shared" si="4"/>
        <v>4</v>
      </c>
      <c r="P18" s="81">
        <f t="shared" si="4"/>
        <v>3</v>
      </c>
      <c r="Q18" s="81">
        <f t="shared" si="4"/>
        <v>19</v>
      </c>
      <c r="R18" s="81">
        <f t="shared" si="4"/>
        <v>21</v>
      </c>
      <c r="S18" s="81">
        <f t="shared" si="4"/>
        <v>15</v>
      </c>
      <c r="T18" s="81">
        <f t="shared" si="4"/>
        <v>2</v>
      </c>
      <c r="U18" s="81">
        <f t="shared" si="4"/>
        <v>4</v>
      </c>
      <c r="V18" s="81">
        <f t="shared" si="4"/>
        <v>13</v>
      </c>
      <c r="W18" s="81">
        <f t="shared" si="4"/>
        <v>75</v>
      </c>
      <c r="X18" s="81">
        <f t="shared" si="4"/>
        <v>0</v>
      </c>
      <c r="Y18" s="81">
        <f t="shared" si="4"/>
        <v>14</v>
      </c>
      <c r="Z18" s="81"/>
      <c r="AA18" s="81">
        <f t="shared" si="4"/>
        <v>9</v>
      </c>
      <c r="AB18" s="81">
        <f t="shared" si="4"/>
        <v>1</v>
      </c>
      <c r="AC18" s="81">
        <f t="shared" si="4"/>
        <v>3</v>
      </c>
      <c r="AD18" s="81">
        <f t="shared" si="4"/>
        <v>8</v>
      </c>
      <c r="AE18" s="81">
        <f t="shared" si="4"/>
        <v>1</v>
      </c>
      <c r="AF18" s="81">
        <f t="shared" si="4"/>
        <v>4</v>
      </c>
      <c r="AG18" s="81">
        <f t="shared" si="4"/>
        <v>7</v>
      </c>
      <c r="AH18" s="81">
        <f t="shared" si="4"/>
        <v>27</v>
      </c>
      <c r="AI18" s="81">
        <f t="shared" si="4"/>
        <v>2</v>
      </c>
      <c r="AJ18" s="81">
        <f t="shared" si="4"/>
        <v>4</v>
      </c>
      <c r="AK18" s="81"/>
      <c r="AL18" s="81">
        <f t="shared" si="4"/>
        <v>1</v>
      </c>
      <c r="AM18" s="81">
        <f t="shared" si="4"/>
        <v>2</v>
      </c>
      <c r="AN18" s="81">
        <f t="shared" si="4"/>
        <v>2</v>
      </c>
      <c r="AO18" s="81"/>
      <c r="AP18" s="102">
        <f>SUM(AP8:AP17)</f>
        <v>593</v>
      </c>
    </row>
    <row r="19" customHeight="1" spans="1:42">
      <c r="A19" s="71" t="s">
        <v>50</v>
      </c>
      <c r="B19" s="62" t="s">
        <v>47</v>
      </c>
      <c r="C19" s="52">
        <v>20</v>
      </c>
      <c r="D19" s="53">
        <v>12</v>
      </c>
      <c r="E19" s="53">
        <v>56</v>
      </c>
      <c r="F19" s="53">
        <v>57</v>
      </c>
      <c r="G19" s="53">
        <v>52</v>
      </c>
      <c r="H19" s="53">
        <v>4</v>
      </c>
      <c r="I19" s="53">
        <v>11</v>
      </c>
      <c r="J19" s="53">
        <v>2</v>
      </c>
      <c r="K19" s="53">
        <v>5</v>
      </c>
      <c r="L19" s="92">
        <v>7</v>
      </c>
      <c r="M19" s="93">
        <v>6</v>
      </c>
      <c r="N19" s="18">
        <v>8</v>
      </c>
      <c r="O19" s="18">
        <v>2</v>
      </c>
      <c r="P19" s="18">
        <v>7</v>
      </c>
      <c r="Q19" s="18">
        <v>2</v>
      </c>
      <c r="R19" s="18">
        <v>2</v>
      </c>
      <c r="S19" s="18">
        <v>2</v>
      </c>
      <c r="T19" s="18"/>
      <c r="U19" s="18">
        <v>5</v>
      </c>
      <c r="V19" s="18">
        <v>2</v>
      </c>
      <c r="W19" s="18">
        <v>22</v>
      </c>
      <c r="X19" s="18"/>
      <c r="Y19" s="18">
        <v>2</v>
      </c>
      <c r="Z19" s="18">
        <v>5</v>
      </c>
      <c r="AA19" s="18">
        <v>3</v>
      </c>
      <c r="AB19" s="18">
        <v>2</v>
      </c>
      <c r="AC19" s="18">
        <v>3</v>
      </c>
      <c r="AD19" s="18">
        <v>4</v>
      </c>
      <c r="AE19" s="18">
        <v>6</v>
      </c>
      <c r="AF19" s="18"/>
      <c r="AG19" s="18">
        <v>4</v>
      </c>
      <c r="AH19" s="18">
        <v>2</v>
      </c>
      <c r="AI19" s="18">
        <v>3</v>
      </c>
      <c r="AJ19" s="18"/>
      <c r="AK19" s="18"/>
      <c r="AL19" s="18"/>
      <c r="AM19" s="18">
        <v>7</v>
      </c>
      <c r="AN19" s="18"/>
      <c r="AO19" s="18"/>
      <c r="AP19" s="111">
        <f t="shared" ref="AP19:AP28" si="5">SUM(C19:AO19)</f>
        <v>325</v>
      </c>
    </row>
    <row r="20" customHeight="1" spans="1:42">
      <c r="A20" s="72"/>
      <c r="B20" s="29" t="s">
        <v>66</v>
      </c>
      <c r="C20" s="55">
        <v>2</v>
      </c>
      <c r="D20" s="18"/>
      <c r="E20" s="18">
        <v>8</v>
      </c>
      <c r="F20" s="18">
        <v>10</v>
      </c>
      <c r="G20" s="18">
        <v>14</v>
      </c>
      <c r="H20" s="18"/>
      <c r="I20" s="18"/>
      <c r="J20" s="18"/>
      <c r="K20" s="18"/>
      <c r="L20" s="94">
        <v>5</v>
      </c>
      <c r="M20" s="93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09">
        <f t="shared" si="5"/>
        <v>39</v>
      </c>
    </row>
    <row r="21" customHeight="1" spans="1:42">
      <c r="A21" s="72"/>
      <c r="B21" s="29" t="s">
        <v>67</v>
      </c>
      <c r="C21" s="55">
        <v>1</v>
      </c>
      <c r="D21" s="18">
        <v>2</v>
      </c>
      <c r="E21" s="18">
        <v>10</v>
      </c>
      <c r="F21" s="18">
        <v>13</v>
      </c>
      <c r="G21" s="18">
        <v>11</v>
      </c>
      <c r="H21" s="18">
        <v>1</v>
      </c>
      <c r="I21" s="18"/>
      <c r="J21" s="18"/>
      <c r="K21" s="18"/>
      <c r="L21" s="94"/>
      <c r="M21" s="93"/>
      <c r="N21" s="18"/>
      <c r="O21" s="18"/>
      <c r="P21" s="18"/>
      <c r="Q21" s="18"/>
      <c r="R21" s="18"/>
      <c r="S21" s="18"/>
      <c r="T21" s="18"/>
      <c r="U21" s="18"/>
      <c r="V21" s="18"/>
      <c r="W21" s="18">
        <v>2</v>
      </c>
      <c r="X21" s="18"/>
      <c r="Y21" s="18"/>
      <c r="Z21" s="18">
        <v>2</v>
      </c>
      <c r="AA21" s="18"/>
      <c r="AB21" s="18"/>
      <c r="AC21" s="18"/>
      <c r="AD21" s="18">
        <v>1</v>
      </c>
      <c r="AE21" s="18">
        <v>2</v>
      </c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09">
        <f t="shared" si="5"/>
        <v>45</v>
      </c>
    </row>
    <row r="22" customHeight="1" spans="1:42">
      <c r="A22" s="72"/>
      <c r="B22" s="29" t="s">
        <v>68</v>
      </c>
      <c r="C22" s="55">
        <v>3</v>
      </c>
      <c r="D22" s="18">
        <v>3</v>
      </c>
      <c r="E22" s="18">
        <v>7</v>
      </c>
      <c r="F22" s="18">
        <v>9</v>
      </c>
      <c r="G22" s="18">
        <v>5</v>
      </c>
      <c r="H22" s="18">
        <v>0</v>
      </c>
      <c r="I22" s="18">
        <v>2</v>
      </c>
      <c r="J22" s="18">
        <v>2</v>
      </c>
      <c r="K22" s="18"/>
      <c r="L22" s="94">
        <v>3</v>
      </c>
      <c r="M22" s="93"/>
      <c r="N22" s="18"/>
      <c r="O22" s="18"/>
      <c r="P22" s="18"/>
      <c r="Q22" s="18"/>
      <c r="R22" s="18"/>
      <c r="S22" s="18"/>
      <c r="T22" s="18"/>
      <c r="U22" s="18"/>
      <c r="V22" s="18"/>
      <c r="W22" s="18">
        <v>2</v>
      </c>
      <c r="X22" s="18"/>
      <c r="Y22" s="18"/>
      <c r="Z22" s="18"/>
      <c r="AA22" s="18"/>
      <c r="AB22" s="18"/>
      <c r="AC22" s="18"/>
      <c r="AD22" s="18"/>
      <c r="AE22" s="18">
        <v>2</v>
      </c>
      <c r="AF22" s="18"/>
      <c r="AG22" s="18"/>
      <c r="AH22" s="18"/>
      <c r="AI22" s="18"/>
      <c r="AJ22" s="18"/>
      <c r="AK22" s="18"/>
      <c r="AL22" s="18"/>
      <c r="AM22" s="18">
        <v>1</v>
      </c>
      <c r="AN22" s="18"/>
      <c r="AO22" s="18"/>
      <c r="AP22" s="109">
        <f t="shared" si="5"/>
        <v>39</v>
      </c>
    </row>
    <row r="23" customHeight="1" spans="1:42">
      <c r="A23" s="72"/>
      <c r="B23" s="1" t="s">
        <v>69</v>
      </c>
      <c r="C23" s="55">
        <v>4</v>
      </c>
      <c r="D23" s="18">
        <v>1</v>
      </c>
      <c r="E23" s="18">
        <v>5</v>
      </c>
      <c r="F23" s="18">
        <v>10</v>
      </c>
      <c r="G23" s="18">
        <v>5</v>
      </c>
      <c r="H23" s="18">
        <v>1</v>
      </c>
      <c r="I23" s="18"/>
      <c r="J23" s="18">
        <v>3</v>
      </c>
      <c r="K23" s="18">
        <v>1</v>
      </c>
      <c r="L23" s="94"/>
      <c r="M23" s="93"/>
      <c r="N23" s="18"/>
      <c r="O23" s="18"/>
      <c r="P23" s="18"/>
      <c r="Q23" s="18"/>
      <c r="R23" s="18">
        <v>1</v>
      </c>
      <c r="S23" s="18"/>
      <c r="T23" s="18"/>
      <c r="U23" s="18">
        <v>1</v>
      </c>
      <c r="V23" s="18">
        <v>2</v>
      </c>
      <c r="W23" s="18">
        <v>1</v>
      </c>
      <c r="X23" s="18"/>
      <c r="Y23" s="18">
        <v>2</v>
      </c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09">
        <f t="shared" si="5"/>
        <v>37</v>
      </c>
    </row>
    <row r="24" customHeight="1" spans="1:42">
      <c r="A24" s="73"/>
      <c r="B24" s="29" t="s">
        <v>70</v>
      </c>
      <c r="C24" s="55">
        <v>5</v>
      </c>
      <c r="D24" s="18">
        <v>1</v>
      </c>
      <c r="E24" s="18">
        <v>5</v>
      </c>
      <c r="F24" s="18">
        <v>6</v>
      </c>
      <c r="G24" s="18">
        <v>10</v>
      </c>
      <c r="H24" s="18">
        <v>2</v>
      </c>
      <c r="I24" s="18">
        <v>1</v>
      </c>
      <c r="J24" s="18">
        <v>2</v>
      </c>
      <c r="K24" s="18">
        <v>2</v>
      </c>
      <c r="L24" s="94">
        <v>2</v>
      </c>
      <c r="M24" s="93"/>
      <c r="N24" s="18"/>
      <c r="O24" s="18"/>
      <c r="P24" s="18">
        <v>1</v>
      </c>
      <c r="Q24" s="18"/>
      <c r="R24" s="18"/>
      <c r="S24" s="18"/>
      <c r="T24" s="18"/>
      <c r="U24" s="18"/>
      <c r="V24" s="18"/>
      <c r="W24" s="18">
        <v>2</v>
      </c>
      <c r="X24" s="18"/>
      <c r="Y24" s="18">
        <v>2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09">
        <f t="shared" si="5"/>
        <v>41</v>
      </c>
    </row>
    <row r="25" customHeight="1" spans="1:42">
      <c r="A25" s="55" t="s">
        <v>54</v>
      </c>
      <c r="B25" s="29" t="s">
        <v>55</v>
      </c>
      <c r="C25" s="55">
        <v>7</v>
      </c>
      <c r="D25" s="18">
        <v>1</v>
      </c>
      <c r="E25" s="18">
        <v>8</v>
      </c>
      <c r="F25" s="18">
        <v>7</v>
      </c>
      <c r="G25" s="18">
        <v>8</v>
      </c>
      <c r="H25" s="18"/>
      <c r="I25" s="18">
        <v>1</v>
      </c>
      <c r="J25" s="18">
        <v>1</v>
      </c>
      <c r="K25" s="18">
        <v>2</v>
      </c>
      <c r="L25" s="94">
        <v>1</v>
      </c>
      <c r="M25" s="93"/>
      <c r="N25" s="18">
        <v>1</v>
      </c>
      <c r="O25" s="18"/>
      <c r="P25" s="18">
        <v>2</v>
      </c>
      <c r="Q25" s="18"/>
      <c r="R25" s="18"/>
      <c r="S25" s="18"/>
      <c r="T25" s="18"/>
      <c r="U25" s="18"/>
      <c r="V25" s="18"/>
      <c r="W25" s="18">
        <v>2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>
        <v>6</v>
      </c>
      <c r="AN25" s="18"/>
      <c r="AO25" s="18"/>
      <c r="AP25" s="109">
        <f t="shared" si="5"/>
        <v>47</v>
      </c>
    </row>
    <row r="26" customHeight="1" spans="1:42">
      <c r="A26" s="74" t="s">
        <v>62</v>
      </c>
      <c r="B26" s="29" t="s">
        <v>71</v>
      </c>
      <c r="C26" s="55">
        <v>3</v>
      </c>
      <c r="D26" s="18">
        <v>1</v>
      </c>
      <c r="E26" s="18">
        <v>1</v>
      </c>
      <c r="F26" s="18">
        <v>13</v>
      </c>
      <c r="G26" s="18">
        <v>9</v>
      </c>
      <c r="H26" s="18"/>
      <c r="I26" s="18"/>
      <c r="J26" s="18"/>
      <c r="K26" s="18">
        <v>1</v>
      </c>
      <c r="L26" s="94">
        <v>1</v>
      </c>
      <c r="M26" s="93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09">
        <f t="shared" si="5"/>
        <v>29</v>
      </c>
    </row>
    <row r="27" customHeight="1" spans="1:42">
      <c r="A27" s="75" t="s">
        <v>56</v>
      </c>
      <c r="B27" s="29" t="s">
        <v>72</v>
      </c>
      <c r="C27" s="55">
        <v>6</v>
      </c>
      <c r="D27" s="18"/>
      <c r="E27" s="18">
        <v>1</v>
      </c>
      <c r="F27" s="18">
        <v>15</v>
      </c>
      <c r="G27" s="18">
        <v>10</v>
      </c>
      <c r="H27" s="18">
        <v>1</v>
      </c>
      <c r="I27" s="18">
        <v>2</v>
      </c>
      <c r="J27" s="18">
        <v>1</v>
      </c>
      <c r="K27" s="18">
        <v>2</v>
      </c>
      <c r="L27" s="94"/>
      <c r="M27" s="93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09">
        <f t="shared" si="5"/>
        <v>38</v>
      </c>
    </row>
    <row r="28" customHeight="1" spans="1:42">
      <c r="A28" s="50"/>
      <c r="B28" s="29" t="s">
        <v>73</v>
      </c>
      <c r="C28" s="55">
        <v>3</v>
      </c>
      <c r="D28" s="18">
        <v>2</v>
      </c>
      <c r="E28" s="18">
        <v>6</v>
      </c>
      <c r="F28" s="18">
        <v>4</v>
      </c>
      <c r="G28" s="18">
        <v>7</v>
      </c>
      <c r="H28" s="18"/>
      <c r="I28" s="18">
        <v>2</v>
      </c>
      <c r="J28" s="18"/>
      <c r="K28" s="18"/>
      <c r="L28" s="94">
        <v>1</v>
      </c>
      <c r="M28" s="93"/>
      <c r="N28" s="18">
        <v>2</v>
      </c>
      <c r="O28" s="18"/>
      <c r="P28" s="18"/>
      <c r="Q28" s="18"/>
      <c r="R28" s="18"/>
      <c r="S28" s="18"/>
      <c r="T28" s="18"/>
      <c r="U28" s="18">
        <v>2</v>
      </c>
      <c r="V28" s="18"/>
      <c r="W28" s="18">
        <v>3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>
        <v>4</v>
      </c>
      <c r="AN28" s="18"/>
      <c r="AO28" s="18"/>
      <c r="AP28" s="109">
        <f t="shared" si="5"/>
        <v>36</v>
      </c>
    </row>
    <row r="29" customHeight="1" spans="1:42">
      <c r="A29" s="74" t="s">
        <v>58</v>
      </c>
      <c r="B29" s="30" t="s">
        <v>74</v>
      </c>
      <c r="C29" s="55">
        <v>1</v>
      </c>
      <c r="D29" s="18">
        <v>2</v>
      </c>
      <c r="E29" s="18">
        <v>6</v>
      </c>
      <c r="F29" s="18">
        <v>7</v>
      </c>
      <c r="G29" s="18">
        <v>3</v>
      </c>
      <c r="H29" s="18"/>
      <c r="I29" s="18">
        <v>1</v>
      </c>
      <c r="J29" s="18">
        <v>2</v>
      </c>
      <c r="K29" s="18">
        <v>1</v>
      </c>
      <c r="L29" s="94">
        <v>1</v>
      </c>
      <c r="M29" s="93"/>
      <c r="N29" s="18"/>
      <c r="O29" s="18"/>
      <c r="P29" s="18"/>
      <c r="Q29" s="18">
        <v>2</v>
      </c>
      <c r="R29" s="18"/>
      <c r="S29" s="18"/>
      <c r="T29" s="18"/>
      <c r="U29" s="18"/>
      <c r="V29" s="18"/>
      <c r="W29" s="18">
        <v>2</v>
      </c>
      <c r="X29" s="18"/>
      <c r="Y29" s="18"/>
      <c r="Z29" s="18"/>
      <c r="AA29" s="18"/>
      <c r="AB29" s="18"/>
      <c r="AC29" s="18">
        <v>2</v>
      </c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09">
        <f t="shared" ref="AP29:AP33" si="6">SUM(C29:AO29)</f>
        <v>30</v>
      </c>
    </row>
    <row r="30" customHeight="1" spans="1:42">
      <c r="A30" s="72"/>
      <c r="B30" s="30" t="s">
        <v>75</v>
      </c>
      <c r="C30" s="55">
        <v>5</v>
      </c>
      <c r="D30" s="18">
        <v>2</v>
      </c>
      <c r="E30" s="18">
        <v>5</v>
      </c>
      <c r="F30" s="18">
        <v>6</v>
      </c>
      <c r="G30" s="18">
        <v>5</v>
      </c>
      <c r="H30" s="18"/>
      <c r="I30" s="18">
        <v>3</v>
      </c>
      <c r="J30" s="18"/>
      <c r="K30" s="18">
        <v>1</v>
      </c>
      <c r="L30" s="94"/>
      <c r="M30" s="93"/>
      <c r="N30" s="18"/>
      <c r="O30" s="18"/>
      <c r="P30" s="18"/>
      <c r="Q30" s="18"/>
      <c r="R30" s="18"/>
      <c r="S30" s="18"/>
      <c r="T30" s="18"/>
      <c r="U30" s="18"/>
      <c r="V30" s="18"/>
      <c r="W30" s="18">
        <v>2</v>
      </c>
      <c r="X30" s="18"/>
      <c r="Y30" s="18"/>
      <c r="Z30" s="18"/>
      <c r="AA30" s="18">
        <v>2</v>
      </c>
      <c r="AB30" s="18"/>
      <c r="AC30" s="18"/>
      <c r="AD30" s="18"/>
      <c r="AE30" s="18"/>
      <c r="AF30" s="18"/>
      <c r="AG30" s="18"/>
      <c r="AH30" s="18">
        <v>3</v>
      </c>
      <c r="AI30" s="18"/>
      <c r="AJ30" s="18"/>
      <c r="AK30" s="18"/>
      <c r="AL30" s="18"/>
      <c r="AM30" s="18"/>
      <c r="AN30" s="18"/>
      <c r="AO30" s="18"/>
      <c r="AP30" s="109">
        <f t="shared" si="6"/>
        <v>34</v>
      </c>
    </row>
    <row r="31" customHeight="1" spans="1:42">
      <c r="A31" s="72"/>
      <c r="B31" s="30" t="s">
        <v>76</v>
      </c>
      <c r="C31" s="55">
        <v>2</v>
      </c>
      <c r="D31" s="18">
        <v>1</v>
      </c>
      <c r="E31" s="18">
        <v>4</v>
      </c>
      <c r="F31" s="18">
        <v>7</v>
      </c>
      <c r="G31" s="18">
        <v>3</v>
      </c>
      <c r="H31" s="18">
        <v>2</v>
      </c>
      <c r="I31" s="18">
        <v>2</v>
      </c>
      <c r="J31" s="18"/>
      <c r="K31" s="18"/>
      <c r="L31" s="94">
        <v>1</v>
      </c>
      <c r="M31" s="93"/>
      <c r="N31" s="18"/>
      <c r="O31" s="18"/>
      <c r="P31" s="18">
        <v>1</v>
      </c>
      <c r="Q31" s="18"/>
      <c r="R31" s="18"/>
      <c r="S31" s="18"/>
      <c r="T31" s="18"/>
      <c r="U31" s="18"/>
      <c r="V31" s="18"/>
      <c r="W31" s="18">
        <v>1</v>
      </c>
      <c r="X31" s="18"/>
      <c r="Y31" s="18"/>
      <c r="Z31" s="18">
        <v>2</v>
      </c>
      <c r="AA31" s="18"/>
      <c r="AB31" s="18"/>
      <c r="AC31" s="18"/>
      <c r="AD31" s="18"/>
      <c r="AE31" s="18"/>
      <c r="AF31" s="18"/>
      <c r="AG31" s="18">
        <v>2</v>
      </c>
      <c r="AH31" s="18"/>
      <c r="AI31" s="18"/>
      <c r="AJ31" s="18"/>
      <c r="AK31" s="18"/>
      <c r="AL31" s="18"/>
      <c r="AM31" s="18"/>
      <c r="AN31" s="18"/>
      <c r="AO31" s="18"/>
      <c r="AP31" s="109">
        <f t="shared" si="6"/>
        <v>28</v>
      </c>
    </row>
    <row r="32" customHeight="1" spans="1:42">
      <c r="A32" s="73"/>
      <c r="B32" s="30" t="s">
        <v>77</v>
      </c>
      <c r="C32" s="55">
        <v>1</v>
      </c>
      <c r="D32" s="18">
        <v>1</v>
      </c>
      <c r="E32" s="18">
        <v>5</v>
      </c>
      <c r="F32" s="18">
        <v>20</v>
      </c>
      <c r="G32" s="18">
        <v>6</v>
      </c>
      <c r="H32" s="18"/>
      <c r="I32" s="18"/>
      <c r="J32" s="18">
        <v>2</v>
      </c>
      <c r="K32" s="18">
        <v>1</v>
      </c>
      <c r="L32" s="94">
        <v>5</v>
      </c>
      <c r="M32" s="93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09">
        <f t="shared" si="6"/>
        <v>41</v>
      </c>
    </row>
    <row r="33" customHeight="1" spans="1:42">
      <c r="A33" s="55" t="s">
        <v>63</v>
      </c>
      <c r="B33" s="31" t="s">
        <v>78</v>
      </c>
      <c r="C33" s="55">
        <v>16</v>
      </c>
      <c r="D33" s="18">
        <v>8</v>
      </c>
      <c r="E33" s="18">
        <v>10</v>
      </c>
      <c r="F33" s="18">
        <v>30</v>
      </c>
      <c r="G33" s="18">
        <v>17</v>
      </c>
      <c r="H33" s="18">
        <v>2</v>
      </c>
      <c r="I33" s="18">
        <v>1</v>
      </c>
      <c r="J33" s="18">
        <v>3</v>
      </c>
      <c r="K33" s="18">
        <v>2</v>
      </c>
      <c r="L33" s="94">
        <v>3</v>
      </c>
      <c r="M33" s="95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>
        <v>2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09">
        <f t="shared" si="6"/>
        <v>94</v>
      </c>
    </row>
    <row r="34" customHeight="1" spans="1:42">
      <c r="A34" s="74" t="s">
        <v>60</v>
      </c>
      <c r="B34" s="30" t="s">
        <v>61</v>
      </c>
      <c r="C34" s="55">
        <v>1</v>
      </c>
      <c r="D34" s="18">
        <v>1</v>
      </c>
      <c r="E34" s="18">
        <v>8</v>
      </c>
      <c r="F34" s="18">
        <v>7</v>
      </c>
      <c r="G34" s="18">
        <v>3</v>
      </c>
      <c r="H34" s="18">
        <v>1</v>
      </c>
      <c r="I34" s="18">
        <v>1</v>
      </c>
      <c r="J34" s="18"/>
      <c r="K34" s="18">
        <v>1</v>
      </c>
      <c r="L34" s="94">
        <v>2</v>
      </c>
      <c r="M34" s="93"/>
      <c r="N34" s="18">
        <v>1</v>
      </c>
      <c r="O34" s="18"/>
      <c r="P34" s="18"/>
      <c r="Q34" s="18"/>
      <c r="R34" s="18">
        <v>1</v>
      </c>
      <c r="S34" s="18"/>
      <c r="T34" s="18"/>
      <c r="U34" s="18"/>
      <c r="V34" s="18"/>
      <c r="W34" s="18">
        <v>1</v>
      </c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>
        <v>5</v>
      </c>
      <c r="AN34" s="18"/>
      <c r="AO34" s="18"/>
      <c r="AP34" s="109">
        <f t="shared" ref="AP34" si="7">SUM(C34:AO34)</f>
        <v>33</v>
      </c>
    </row>
    <row r="35" customHeight="1" spans="1:42">
      <c r="A35" s="73"/>
      <c r="B35" s="30" t="s">
        <v>79</v>
      </c>
      <c r="C35" s="55">
        <v>4</v>
      </c>
      <c r="D35" s="18"/>
      <c r="E35" s="18">
        <v>2</v>
      </c>
      <c r="F35" s="18">
        <v>4</v>
      </c>
      <c r="G35" s="18">
        <v>7</v>
      </c>
      <c r="H35" s="18">
        <v>1</v>
      </c>
      <c r="I35" s="18"/>
      <c r="J35" s="18"/>
      <c r="K35" s="18"/>
      <c r="L35" s="94">
        <v>2</v>
      </c>
      <c r="M35" s="93"/>
      <c r="N35" s="18"/>
      <c r="O35" s="18"/>
      <c r="P35" s="18"/>
      <c r="Q35" s="18"/>
      <c r="R35" s="18">
        <v>1</v>
      </c>
      <c r="S35" s="18"/>
      <c r="T35" s="18"/>
      <c r="U35" s="18">
        <v>1</v>
      </c>
      <c r="V35" s="18">
        <v>2</v>
      </c>
      <c r="W35" s="18"/>
      <c r="X35" s="18"/>
      <c r="Y35" s="18">
        <v>3</v>
      </c>
      <c r="Z35" s="18"/>
      <c r="AA35" s="18"/>
      <c r="AB35" s="18"/>
      <c r="AC35" s="18"/>
      <c r="AD35" s="18"/>
      <c r="AE35" s="18"/>
      <c r="AF35" s="18"/>
      <c r="AG35" s="18"/>
      <c r="AH35" s="18"/>
      <c r="AI35" s="18">
        <v>1</v>
      </c>
      <c r="AJ35" s="18"/>
      <c r="AK35" s="18"/>
      <c r="AL35" s="18"/>
      <c r="AM35" s="18"/>
      <c r="AN35" s="18"/>
      <c r="AO35" s="18"/>
      <c r="AP35" s="109">
        <f t="shared" ref="AP35:AP36" si="8">SUM(C35:AO35)</f>
        <v>28</v>
      </c>
    </row>
    <row r="36" customHeight="1" spans="1:42">
      <c r="A36" s="74" t="s">
        <v>80</v>
      </c>
      <c r="B36" s="32" t="s">
        <v>81</v>
      </c>
      <c r="C36" s="65">
        <v>3</v>
      </c>
      <c r="D36" s="67">
        <v>1</v>
      </c>
      <c r="E36" s="67">
        <v>3</v>
      </c>
      <c r="F36" s="67">
        <v>10</v>
      </c>
      <c r="G36" s="67">
        <v>7</v>
      </c>
      <c r="H36" s="67"/>
      <c r="I36" s="67"/>
      <c r="J36" s="67">
        <v>4</v>
      </c>
      <c r="K36" s="67"/>
      <c r="L36" s="96">
        <v>1</v>
      </c>
      <c r="M36" s="97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113">
        <f t="shared" si="8"/>
        <v>29</v>
      </c>
    </row>
    <row r="37" s="40" customFormat="1" customHeight="1" spans="1:42">
      <c r="A37" s="76" t="s">
        <v>82</v>
      </c>
      <c r="B37" s="77"/>
      <c r="C37" s="78">
        <f t="shared" ref="C37:AM37" si="9">SUM(C19:C36)</f>
        <v>87</v>
      </c>
      <c r="D37" s="79">
        <f t="shared" si="9"/>
        <v>39</v>
      </c>
      <c r="E37" s="79">
        <f t="shared" si="9"/>
        <v>150</v>
      </c>
      <c r="F37" s="79">
        <f t="shared" si="9"/>
        <v>235</v>
      </c>
      <c r="G37" s="79">
        <f t="shared" si="9"/>
        <v>182</v>
      </c>
      <c r="H37" s="79">
        <f t="shared" si="9"/>
        <v>15</v>
      </c>
      <c r="I37" s="79">
        <f t="shared" si="9"/>
        <v>27</v>
      </c>
      <c r="J37" s="79">
        <f t="shared" si="9"/>
        <v>22</v>
      </c>
      <c r="K37" s="79">
        <f t="shared" si="9"/>
        <v>19</v>
      </c>
      <c r="L37" s="98">
        <f t="shared" si="9"/>
        <v>35</v>
      </c>
      <c r="M37" s="99">
        <f t="shared" si="9"/>
        <v>6</v>
      </c>
      <c r="N37" s="99">
        <f t="shared" si="9"/>
        <v>12</v>
      </c>
      <c r="O37" s="99">
        <f t="shared" si="9"/>
        <v>2</v>
      </c>
      <c r="P37" s="99">
        <f t="shared" si="9"/>
        <v>11</v>
      </c>
      <c r="Q37" s="99">
        <f t="shared" si="9"/>
        <v>4</v>
      </c>
      <c r="R37" s="99">
        <f t="shared" si="9"/>
        <v>5</v>
      </c>
      <c r="S37" s="99">
        <f t="shared" si="9"/>
        <v>2</v>
      </c>
      <c r="T37" s="99">
        <f t="shared" si="9"/>
        <v>0</v>
      </c>
      <c r="U37" s="99">
        <f t="shared" si="9"/>
        <v>9</v>
      </c>
      <c r="V37" s="99">
        <f t="shared" si="9"/>
        <v>6</v>
      </c>
      <c r="W37" s="99">
        <f t="shared" si="9"/>
        <v>40</v>
      </c>
      <c r="X37" s="99"/>
      <c r="Y37" s="99">
        <f t="shared" si="9"/>
        <v>11</v>
      </c>
      <c r="Z37" s="99">
        <f t="shared" si="9"/>
        <v>9</v>
      </c>
      <c r="AA37" s="99">
        <f t="shared" si="9"/>
        <v>5</v>
      </c>
      <c r="AB37" s="99">
        <f t="shared" si="9"/>
        <v>2</v>
      </c>
      <c r="AC37" s="99">
        <f t="shared" si="9"/>
        <v>5</v>
      </c>
      <c r="AD37" s="99">
        <f t="shared" si="9"/>
        <v>5</v>
      </c>
      <c r="AE37" s="99">
        <f t="shared" si="9"/>
        <v>10</v>
      </c>
      <c r="AF37" s="99"/>
      <c r="AG37" s="99">
        <f t="shared" si="9"/>
        <v>6</v>
      </c>
      <c r="AH37" s="99">
        <f t="shared" si="9"/>
        <v>5</v>
      </c>
      <c r="AI37" s="99">
        <f t="shared" si="9"/>
        <v>4</v>
      </c>
      <c r="AJ37" s="99"/>
      <c r="AK37" s="99"/>
      <c r="AL37" s="99"/>
      <c r="AM37" s="99">
        <f t="shared" si="9"/>
        <v>23</v>
      </c>
      <c r="AN37" s="99"/>
      <c r="AO37" s="99"/>
      <c r="AP37" s="103">
        <f>SUM(AP19:AP36)</f>
        <v>993</v>
      </c>
    </row>
    <row r="38" customHeight="1" spans="1:42">
      <c r="A38" s="72" t="s">
        <v>50</v>
      </c>
      <c r="B38" s="33" t="s">
        <v>47</v>
      </c>
      <c r="C38" s="52">
        <v>10</v>
      </c>
      <c r="D38" s="53">
        <v>4</v>
      </c>
      <c r="E38" s="53">
        <v>10</v>
      </c>
      <c r="F38" s="53">
        <v>52</v>
      </c>
      <c r="G38" s="53">
        <v>33</v>
      </c>
      <c r="H38" s="53">
        <v>2</v>
      </c>
      <c r="I38" s="53">
        <v>2</v>
      </c>
      <c r="J38" s="53"/>
      <c r="K38" s="53"/>
      <c r="L38" s="92">
        <v>3</v>
      </c>
      <c r="M38" s="100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111">
        <f>SUM(C38:AO38)</f>
        <v>116</v>
      </c>
    </row>
    <row r="39" customHeight="1" spans="1:42">
      <c r="A39" s="73"/>
      <c r="B39" s="31" t="s">
        <v>83</v>
      </c>
      <c r="C39" s="55">
        <v>20</v>
      </c>
      <c r="D39" s="18">
        <v>1</v>
      </c>
      <c r="E39" s="18">
        <v>5</v>
      </c>
      <c r="F39" s="18">
        <v>23</v>
      </c>
      <c r="G39" s="18">
        <v>16</v>
      </c>
      <c r="H39" s="18"/>
      <c r="I39" s="18"/>
      <c r="J39" s="18">
        <v>1</v>
      </c>
      <c r="K39" s="18">
        <v>3</v>
      </c>
      <c r="L39" s="94">
        <v>2</v>
      </c>
      <c r="M39" s="95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09">
        <f>SUM(C39:AO39)</f>
        <v>71</v>
      </c>
    </row>
    <row r="40" customHeight="1" spans="1:42">
      <c r="A40" s="55" t="s">
        <v>63</v>
      </c>
      <c r="B40" s="31" t="s">
        <v>64</v>
      </c>
      <c r="C40" s="55">
        <v>13</v>
      </c>
      <c r="D40" s="18">
        <v>4</v>
      </c>
      <c r="E40" s="18">
        <v>23</v>
      </c>
      <c r="F40" s="18">
        <v>33</v>
      </c>
      <c r="G40" s="18">
        <v>44</v>
      </c>
      <c r="H40" s="18">
        <v>4</v>
      </c>
      <c r="I40" s="18">
        <v>3</v>
      </c>
      <c r="J40" s="18"/>
      <c r="K40" s="18">
        <v>2</v>
      </c>
      <c r="L40" s="94">
        <v>6</v>
      </c>
      <c r="M40" s="101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09">
        <f t="shared" ref="AP40:AP42" si="10">SUM(C40:AO40)</f>
        <v>132</v>
      </c>
    </row>
    <row r="41" customHeight="1" spans="1:42">
      <c r="A41" s="55" t="s">
        <v>60</v>
      </c>
      <c r="B41" s="30" t="s">
        <v>84</v>
      </c>
      <c r="C41" s="55">
        <v>4</v>
      </c>
      <c r="D41" s="18">
        <v>4</v>
      </c>
      <c r="E41" s="18">
        <v>2</v>
      </c>
      <c r="F41" s="18">
        <v>26</v>
      </c>
      <c r="G41" s="18">
        <v>11</v>
      </c>
      <c r="H41" s="18"/>
      <c r="I41" s="18">
        <v>4</v>
      </c>
      <c r="J41" s="18">
        <v>1</v>
      </c>
      <c r="K41" s="18">
        <v>6</v>
      </c>
      <c r="L41" s="94">
        <v>1</v>
      </c>
      <c r="M41" s="93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09">
        <f t="shared" si="10"/>
        <v>59</v>
      </c>
    </row>
    <row r="42" customHeight="1" spans="1:42">
      <c r="A42" s="74" t="s">
        <v>54</v>
      </c>
      <c r="B42" s="34" t="s">
        <v>55</v>
      </c>
      <c r="C42" s="65"/>
      <c r="D42" s="67">
        <v>1</v>
      </c>
      <c r="E42" s="67">
        <v>4</v>
      </c>
      <c r="F42" s="67">
        <v>7</v>
      </c>
      <c r="G42" s="67">
        <v>13</v>
      </c>
      <c r="H42" s="67">
        <v>2</v>
      </c>
      <c r="I42" s="67">
        <v>1</v>
      </c>
      <c r="J42" s="67">
        <v>3</v>
      </c>
      <c r="K42" s="67">
        <v>2</v>
      </c>
      <c r="L42" s="96">
        <v>2</v>
      </c>
      <c r="M42" s="93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13">
        <f t="shared" si="10"/>
        <v>35</v>
      </c>
    </row>
    <row r="43" customHeight="1" spans="1:45">
      <c r="A43" s="76" t="s">
        <v>85</v>
      </c>
      <c r="B43" s="77"/>
      <c r="C43" s="80">
        <f t="shared" ref="C43:L43" si="11">SUM(C38:C42)</f>
        <v>47</v>
      </c>
      <c r="D43" s="81">
        <f t="shared" si="11"/>
        <v>14</v>
      </c>
      <c r="E43" s="81">
        <f t="shared" si="11"/>
        <v>44</v>
      </c>
      <c r="F43" s="81">
        <f t="shared" si="11"/>
        <v>141</v>
      </c>
      <c r="G43" s="81">
        <f t="shared" si="11"/>
        <v>117</v>
      </c>
      <c r="H43" s="81">
        <f t="shared" si="11"/>
        <v>8</v>
      </c>
      <c r="I43" s="81">
        <f t="shared" si="11"/>
        <v>10</v>
      </c>
      <c r="J43" s="81">
        <f t="shared" si="11"/>
        <v>5</v>
      </c>
      <c r="K43" s="81">
        <f t="shared" si="11"/>
        <v>13</v>
      </c>
      <c r="L43" s="102">
        <f t="shared" si="11"/>
        <v>14</v>
      </c>
      <c r="M43" s="99"/>
      <c r="N43" s="61"/>
      <c r="O43" s="61"/>
      <c r="P43" s="61"/>
      <c r="Q43" s="61"/>
      <c r="R43" s="61"/>
      <c r="S43" s="61"/>
      <c r="T43" s="61"/>
      <c r="U43" s="61"/>
      <c r="V43" s="61"/>
      <c r="W43" s="16"/>
      <c r="X43" s="16"/>
      <c r="Y43" s="61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03">
        <f>SUM(AP38:AP42)</f>
        <v>413</v>
      </c>
      <c r="AR43" s="40"/>
      <c r="AS43" s="40"/>
    </row>
    <row r="44" s="40" customFormat="1" customHeight="1" spans="1:42">
      <c r="A44" s="60" t="s">
        <v>86</v>
      </c>
      <c r="B44" s="82"/>
      <c r="C44" s="60">
        <f t="shared" ref="C44:AP44" si="12">SUM(C43,C37,C18,C7)</f>
        <v>215</v>
      </c>
      <c r="D44" s="61">
        <f t="shared" si="12"/>
        <v>71</v>
      </c>
      <c r="E44" s="61">
        <f t="shared" si="12"/>
        <v>232</v>
      </c>
      <c r="F44" s="61">
        <f t="shared" si="12"/>
        <v>418</v>
      </c>
      <c r="G44" s="61">
        <f t="shared" si="12"/>
        <v>341</v>
      </c>
      <c r="H44" s="61">
        <f t="shared" si="12"/>
        <v>30</v>
      </c>
      <c r="I44" s="61">
        <f t="shared" si="12"/>
        <v>40</v>
      </c>
      <c r="J44" s="61">
        <f t="shared" si="12"/>
        <v>30</v>
      </c>
      <c r="K44" s="61">
        <f t="shared" si="12"/>
        <v>38</v>
      </c>
      <c r="L44" s="103">
        <f t="shared" si="12"/>
        <v>52</v>
      </c>
      <c r="M44" s="99">
        <f t="shared" si="12"/>
        <v>89</v>
      </c>
      <c r="N44" s="61">
        <f t="shared" si="12"/>
        <v>64</v>
      </c>
      <c r="O44" s="61">
        <f t="shared" si="12"/>
        <v>6</v>
      </c>
      <c r="P44" s="61">
        <f t="shared" si="12"/>
        <v>14</v>
      </c>
      <c r="Q44" s="61">
        <f t="shared" si="12"/>
        <v>24</v>
      </c>
      <c r="R44" s="61">
        <f t="shared" si="12"/>
        <v>28</v>
      </c>
      <c r="S44" s="61">
        <f t="shared" si="12"/>
        <v>20</v>
      </c>
      <c r="T44" s="61">
        <f t="shared" si="12"/>
        <v>2</v>
      </c>
      <c r="U44" s="61">
        <f t="shared" si="12"/>
        <v>13</v>
      </c>
      <c r="V44" s="61">
        <f t="shared" si="12"/>
        <v>19</v>
      </c>
      <c r="W44" s="61">
        <f t="shared" si="12"/>
        <v>117</v>
      </c>
      <c r="X44" s="61">
        <f t="shared" si="12"/>
        <v>0</v>
      </c>
      <c r="Y44" s="61">
        <f t="shared" si="12"/>
        <v>25</v>
      </c>
      <c r="Z44" s="61">
        <f t="shared" si="12"/>
        <v>9</v>
      </c>
      <c r="AA44" s="61">
        <f t="shared" si="12"/>
        <v>15</v>
      </c>
      <c r="AB44" s="61">
        <f t="shared" si="12"/>
        <v>3</v>
      </c>
      <c r="AC44" s="61">
        <f t="shared" si="12"/>
        <v>8</v>
      </c>
      <c r="AD44" s="61">
        <f t="shared" si="12"/>
        <v>13</v>
      </c>
      <c r="AE44" s="61">
        <f t="shared" si="12"/>
        <v>11</v>
      </c>
      <c r="AF44" s="61">
        <f t="shared" si="12"/>
        <v>4</v>
      </c>
      <c r="AG44" s="61">
        <f t="shared" si="12"/>
        <v>13</v>
      </c>
      <c r="AH44" s="61">
        <f t="shared" si="12"/>
        <v>37</v>
      </c>
      <c r="AI44" s="61">
        <f t="shared" si="12"/>
        <v>7</v>
      </c>
      <c r="AJ44" s="61">
        <f t="shared" si="12"/>
        <v>5</v>
      </c>
      <c r="AK44" s="61">
        <f t="shared" si="12"/>
        <v>0</v>
      </c>
      <c r="AL44" s="61">
        <f t="shared" si="12"/>
        <v>1</v>
      </c>
      <c r="AM44" s="61">
        <f t="shared" si="12"/>
        <v>25</v>
      </c>
      <c r="AN44" s="61">
        <f t="shared" si="12"/>
        <v>2</v>
      </c>
      <c r="AO44" s="61">
        <f t="shared" si="12"/>
        <v>0</v>
      </c>
      <c r="AP44" s="103">
        <f t="shared" si="12"/>
        <v>2041</v>
      </c>
    </row>
  </sheetData>
  <mergeCells count="17">
    <mergeCell ref="A1:AP1"/>
    <mergeCell ref="C2:L2"/>
    <mergeCell ref="M2:AO2"/>
    <mergeCell ref="A7:B7"/>
    <mergeCell ref="A18:B18"/>
    <mergeCell ref="A37:B37"/>
    <mergeCell ref="A43:B43"/>
    <mergeCell ref="A44:B44"/>
    <mergeCell ref="A2:A3"/>
    <mergeCell ref="A4:A6"/>
    <mergeCell ref="A19:A24"/>
    <mergeCell ref="A27:A28"/>
    <mergeCell ref="A29:A32"/>
    <mergeCell ref="A34:A35"/>
    <mergeCell ref="A38:A39"/>
    <mergeCell ref="B2:B3"/>
    <mergeCell ref="AP2:AP3"/>
  </mergeCells>
  <pageMargins left="0.24" right="0.16" top="0.2" bottom="0.2" header="0.2" footer="0.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1"/>
  <sheetViews>
    <sheetView workbookViewId="0">
      <selection activeCell="A1" sqref="$A1:$XFD1048576"/>
    </sheetView>
  </sheetViews>
  <sheetFormatPr defaultColWidth="9" defaultRowHeight="12" customHeight="1"/>
  <cols>
    <col min="1" max="1" width="8.625" style="1" customWidth="1"/>
    <col min="2" max="2" width="14" style="1" customWidth="1"/>
    <col min="3" max="41" width="3.25" style="1" customWidth="1"/>
    <col min="42" max="42" width="3.625" style="1" customWidth="1"/>
    <col min="43" max="16384" width="9" style="1"/>
  </cols>
  <sheetData>
    <row r="1" ht="45.75" customHeight="1" spans="1:42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Height="1" spans="1:42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36"/>
      <c r="M2" s="4" t="s">
        <v>4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36"/>
      <c r="AP2" s="37" t="s">
        <v>5</v>
      </c>
    </row>
    <row r="3" ht="34.5" customHeight="1" spans="1:42">
      <c r="A3" s="6"/>
      <c r="B3" s="7"/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 t="s">
        <v>18</v>
      </c>
      <c r="P3" s="9" t="s">
        <v>19</v>
      </c>
      <c r="Q3" s="9" t="s">
        <v>20</v>
      </c>
      <c r="R3" s="9" t="s">
        <v>21</v>
      </c>
      <c r="S3" s="9" t="s">
        <v>22</v>
      </c>
      <c r="T3" s="9" t="s">
        <v>23</v>
      </c>
      <c r="U3" s="9" t="s">
        <v>24</v>
      </c>
      <c r="V3" s="9" t="s">
        <v>25</v>
      </c>
      <c r="W3" s="9" t="s">
        <v>26</v>
      </c>
      <c r="X3" s="9" t="s">
        <v>27</v>
      </c>
      <c r="Y3" s="9" t="s">
        <v>28</v>
      </c>
      <c r="Z3" s="9" t="s">
        <v>29</v>
      </c>
      <c r="AA3" s="9" t="s">
        <v>30</v>
      </c>
      <c r="AB3" s="9" t="s">
        <v>31</v>
      </c>
      <c r="AC3" s="9" t="s">
        <v>32</v>
      </c>
      <c r="AD3" s="9" t="s">
        <v>33</v>
      </c>
      <c r="AE3" s="9" t="s">
        <v>34</v>
      </c>
      <c r="AF3" s="9" t="s">
        <v>35</v>
      </c>
      <c r="AG3" s="9" t="s">
        <v>36</v>
      </c>
      <c r="AH3" s="9" t="s">
        <v>37</v>
      </c>
      <c r="AI3" s="9" t="s">
        <v>38</v>
      </c>
      <c r="AJ3" s="9" t="s">
        <v>39</v>
      </c>
      <c r="AK3" s="9" t="s">
        <v>40</v>
      </c>
      <c r="AL3" s="9" t="s">
        <v>41</v>
      </c>
      <c r="AM3" s="9" t="s">
        <v>42</v>
      </c>
      <c r="AN3" s="9" t="s">
        <v>43</v>
      </c>
      <c r="AO3" s="38" t="s">
        <v>44</v>
      </c>
      <c r="AP3" s="6"/>
    </row>
    <row r="4" customHeight="1" spans="1:42">
      <c r="A4" s="10" t="s">
        <v>45</v>
      </c>
      <c r="B4" s="11" t="s">
        <v>46</v>
      </c>
      <c r="C4" s="11">
        <v>1</v>
      </c>
      <c r="D4" s="11"/>
      <c r="E4" s="11"/>
      <c r="F4" s="11">
        <v>1</v>
      </c>
      <c r="G4" s="11"/>
      <c r="H4" s="11"/>
      <c r="I4" s="11"/>
      <c r="J4" s="11"/>
      <c r="K4" s="11"/>
      <c r="L4" s="11"/>
      <c r="M4" s="11"/>
      <c r="N4" s="11">
        <v>1</v>
      </c>
      <c r="O4" s="11"/>
      <c r="P4" s="11"/>
      <c r="Q4" s="11">
        <v>1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>
        <v>1</v>
      </c>
      <c r="AG4" s="11"/>
      <c r="AH4" s="11"/>
      <c r="AI4" s="11"/>
      <c r="AJ4" s="11"/>
      <c r="AK4" s="11"/>
      <c r="AL4" s="11"/>
      <c r="AM4" s="11"/>
      <c r="AN4" s="11"/>
      <c r="AO4" s="11"/>
      <c r="AP4" s="11">
        <f t="shared" ref="AP4:AP6" si="0">SUM(C4:AO4)</f>
        <v>5</v>
      </c>
    </row>
    <row r="5" customHeight="1" spans="1:42">
      <c r="A5" s="12"/>
      <c r="B5" s="11" t="s">
        <v>47</v>
      </c>
      <c r="C5" s="11">
        <v>2</v>
      </c>
      <c r="D5" s="11">
        <v>1</v>
      </c>
      <c r="E5" s="11">
        <v>2</v>
      </c>
      <c r="F5" s="11">
        <v>2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v>1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>
        <f t="shared" si="0"/>
        <v>8</v>
      </c>
    </row>
    <row r="6" customHeight="1" spans="1:42">
      <c r="A6" s="13"/>
      <c r="B6" s="14" t="s">
        <v>48</v>
      </c>
      <c r="C6" s="14"/>
      <c r="D6" s="14"/>
      <c r="E6" s="14"/>
      <c r="F6" s="14">
        <v>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>
        <f t="shared" si="0"/>
        <v>1</v>
      </c>
    </row>
    <row r="7" customHeight="1" spans="1:42">
      <c r="A7" s="15" t="s">
        <v>88</v>
      </c>
      <c r="B7" s="16"/>
      <c r="C7" s="16">
        <f t="shared" ref="C7:AF7" si="1">SUM(C4:C6)</f>
        <v>3</v>
      </c>
      <c r="D7" s="16">
        <f t="shared" si="1"/>
        <v>1</v>
      </c>
      <c r="E7" s="16">
        <f t="shared" si="1"/>
        <v>2</v>
      </c>
      <c r="F7" s="16">
        <f t="shared" si="1"/>
        <v>4</v>
      </c>
      <c r="G7" s="16"/>
      <c r="H7" s="16"/>
      <c r="I7" s="16"/>
      <c r="J7" s="16"/>
      <c r="K7" s="16"/>
      <c r="L7" s="16"/>
      <c r="M7" s="16"/>
      <c r="N7" s="16">
        <f t="shared" si="1"/>
        <v>1</v>
      </c>
      <c r="O7" s="16"/>
      <c r="P7" s="16"/>
      <c r="Q7" s="16">
        <f t="shared" si="1"/>
        <v>2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>
        <f t="shared" si="1"/>
        <v>1</v>
      </c>
      <c r="AG7" s="16"/>
      <c r="AH7" s="16"/>
      <c r="AI7" s="16"/>
      <c r="AJ7" s="16"/>
      <c r="AK7" s="16"/>
      <c r="AL7" s="16"/>
      <c r="AM7" s="16"/>
      <c r="AN7" s="16"/>
      <c r="AO7" s="16"/>
      <c r="AP7" s="39">
        <f>SUM(AP4:AP6)</f>
        <v>14</v>
      </c>
    </row>
    <row r="8" customHeight="1" spans="1:42">
      <c r="A8" s="17" t="s">
        <v>50</v>
      </c>
      <c r="B8" s="17" t="s">
        <v>47</v>
      </c>
      <c r="C8" s="7">
        <v>37</v>
      </c>
      <c r="D8" s="7">
        <v>10</v>
      </c>
      <c r="E8" s="7">
        <v>8</v>
      </c>
      <c r="F8" s="7">
        <v>14</v>
      </c>
      <c r="G8" s="7">
        <v>13</v>
      </c>
      <c r="H8" s="7">
        <v>3</v>
      </c>
      <c r="I8" s="7">
        <v>1</v>
      </c>
      <c r="J8" s="7">
        <v>1</v>
      </c>
      <c r="K8" s="7">
        <v>5</v>
      </c>
      <c r="L8" s="7">
        <v>1</v>
      </c>
      <c r="M8" s="7">
        <v>43</v>
      </c>
      <c r="N8" s="7">
        <v>53</v>
      </c>
      <c r="O8" s="7"/>
      <c r="P8" s="7"/>
      <c r="Q8" s="7">
        <v>7</v>
      </c>
      <c r="R8" s="7">
        <v>16</v>
      </c>
      <c r="S8" s="7">
        <v>13</v>
      </c>
      <c r="T8" s="7">
        <v>1</v>
      </c>
      <c r="U8" s="7">
        <v>2</v>
      </c>
      <c r="V8" s="7">
        <v>5</v>
      </c>
      <c r="W8" s="7">
        <v>39</v>
      </c>
      <c r="X8" s="7">
        <v>3</v>
      </c>
      <c r="Y8" s="7">
        <v>5</v>
      </c>
      <c r="Z8" s="7"/>
      <c r="AA8" s="7">
        <v>7</v>
      </c>
      <c r="AB8" s="7"/>
      <c r="AC8" s="7">
        <v>1</v>
      </c>
      <c r="AD8" s="7">
        <v>3</v>
      </c>
      <c r="AE8" s="7"/>
      <c r="AF8" s="7">
        <v>3</v>
      </c>
      <c r="AG8" s="7">
        <v>2</v>
      </c>
      <c r="AH8" s="7">
        <v>25</v>
      </c>
      <c r="AI8" s="7"/>
      <c r="AJ8" s="7">
        <v>1</v>
      </c>
      <c r="AK8" s="7"/>
      <c r="AL8" s="7"/>
      <c r="AM8" s="7">
        <v>1</v>
      </c>
      <c r="AN8" s="7"/>
      <c r="AO8" s="7">
        <v>1</v>
      </c>
      <c r="AP8" s="7">
        <f t="shared" ref="AP8:AP15" si="2">SUM(C8:AO8)</f>
        <v>324</v>
      </c>
    </row>
    <row r="9" customHeight="1" spans="1:42">
      <c r="A9" s="18"/>
      <c r="B9" s="18" t="s">
        <v>70</v>
      </c>
      <c r="C9" s="11">
        <v>3</v>
      </c>
      <c r="D9" s="11"/>
      <c r="E9" s="11"/>
      <c r="F9" s="11">
        <v>1</v>
      </c>
      <c r="G9" s="11"/>
      <c r="H9" s="11"/>
      <c r="I9" s="11"/>
      <c r="J9" s="11"/>
      <c r="K9" s="11"/>
      <c r="L9" s="11"/>
      <c r="M9" s="11">
        <v>2</v>
      </c>
      <c r="N9" s="11">
        <v>6</v>
      </c>
      <c r="O9" s="11">
        <v>1</v>
      </c>
      <c r="P9" s="11"/>
      <c r="Q9" s="11">
        <v>1</v>
      </c>
      <c r="R9" s="11"/>
      <c r="S9" s="11"/>
      <c r="T9" s="11"/>
      <c r="U9" s="11"/>
      <c r="V9" s="11"/>
      <c r="W9" s="11">
        <v>2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>
        <v>5</v>
      </c>
      <c r="AI9" s="11"/>
      <c r="AJ9" s="11"/>
      <c r="AK9" s="11"/>
      <c r="AL9" s="11"/>
      <c r="AM9" s="11"/>
      <c r="AN9" s="11"/>
      <c r="AO9" s="11"/>
      <c r="AP9" s="11">
        <f t="shared" si="2"/>
        <v>21</v>
      </c>
    </row>
    <row r="10" customHeight="1" spans="1:42">
      <c r="A10" s="18" t="s">
        <v>54</v>
      </c>
      <c r="B10" s="18" t="s">
        <v>55</v>
      </c>
      <c r="C10" s="19">
        <v>1</v>
      </c>
      <c r="D10" s="19">
        <v>1</v>
      </c>
      <c r="E10" s="19">
        <v>1</v>
      </c>
      <c r="F10" s="19">
        <v>2</v>
      </c>
      <c r="G10" s="19">
        <v>3</v>
      </c>
      <c r="H10" s="19"/>
      <c r="I10" s="19"/>
      <c r="J10" s="19"/>
      <c r="K10" s="19"/>
      <c r="L10" s="19"/>
      <c r="M10" s="19"/>
      <c r="N10" s="19"/>
      <c r="O10" s="19"/>
      <c r="P10" s="19"/>
      <c r="Q10" s="19">
        <v>1</v>
      </c>
      <c r="R10" s="19">
        <v>1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>
        <v>4</v>
      </c>
      <c r="AI10" s="19"/>
      <c r="AJ10" s="19"/>
      <c r="AK10" s="19"/>
      <c r="AL10" s="19"/>
      <c r="AM10" s="19"/>
      <c r="AN10" s="19"/>
      <c r="AO10" s="19"/>
      <c r="AP10" s="11">
        <f t="shared" si="2"/>
        <v>14</v>
      </c>
    </row>
    <row r="11" customHeight="1" spans="1:42">
      <c r="A11" s="20" t="s">
        <v>56</v>
      </c>
      <c r="B11" s="21" t="s">
        <v>73</v>
      </c>
      <c r="C11" s="11">
        <v>4</v>
      </c>
      <c r="D11" s="11">
        <v>6</v>
      </c>
      <c r="E11" s="11">
        <v>2</v>
      </c>
      <c r="F11" s="11">
        <v>5</v>
      </c>
      <c r="G11" s="11">
        <v>1</v>
      </c>
      <c r="H11" s="11"/>
      <c r="I11" s="11"/>
      <c r="J11" s="11"/>
      <c r="K11" s="11"/>
      <c r="L11" s="11"/>
      <c r="M11" s="11">
        <v>6</v>
      </c>
      <c r="N11" s="11">
        <v>1</v>
      </c>
      <c r="O11" s="11"/>
      <c r="P11" s="11"/>
      <c r="Q11" s="11"/>
      <c r="R11" s="11"/>
      <c r="S11" s="11"/>
      <c r="T11" s="11">
        <v>1</v>
      </c>
      <c r="U11" s="11"/>
      <c r="V11" s="11">
        <v>1</v>
      </c>
      <c r="W11" s="11">
        <v>2</v>
      </c>
      <c r="X11" s="11">
        <v>1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>
        <v>1</v>
      </c>
      <c r="AI11" s="11"/>
      <c r="AJ11" s="11"/>
      <c r="AK11" s="11"/>
      <c r="AL11" s="11"/>
      <c r="AM11" s="11"/>
      <c r="AN11" s="11"/>
      <c r="AO11" s="11"/>
      <c r="AP11" s="11">
        <f t="shared" si="2"/>
        <v>31</v>
      </c>
    </row>
    <row r="12" customHeight="1" spans="1:42">
      <c r="A12" s="22"/>
      <c r="B12" s="21" t="s">
        <v>89</v>
      </c>
      <c r="C12" s="11"/>
      <c r="D12" s="11">
        <v>1</v>
      </c>
      <c r="E12" s="11">
        <v>1</v>
      </c>
      <c r="F12" s="11">
        <v>1</v>
      </c>
      <c r="G12" s="11">
        <v>1</v>
      </c>
      <c r="H12" s="11">
        <v>1</v>
      </c>
      <c r="I12" s="11"/>
      <c r="J12" s="11"/>
      <c r="K12" s="11"/>
      <c r="L12" s="11"/>
      <c r="M12" s="11">
        <v>3</v>
      </c>
      <c r="N12" s="11">
        <v>4</v>
      </c>
      <c r="O12" s="11"/>
      <c r="P12" s="11"/>
      <c r="Q12" s="11">
        <v>1</v>
      </c>
      <c r="R12" s="11"/>
      <c r="S12" s="11"/>
      <c r="T12" s="11"/>
      <c r="U12" s="11"/>
      <c r="V12" s="11"/>
      <c r="W12" s="11">
        <v>4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>
        <v>1</v>
      </c>
      <c r="AI12" s="11"/>
      <c r="AJ12" s="11"/>
      <c r="AK12" s="11"/>
      <c r="AL12" s="11"/>
      <c r="AM12" s="11"/>
      <c r="AN12" s="11"/>
      <c r="AO12" s="11"/>
      <c r="AP12" s="11">
        <f t="shared" si="2"/>
        <v>18</v>
      </c>
    </row>
    <row r="13" customHeight="1" spans="1:42">
      <c r="A13" s="18" t="s">
        <v>58</v>
      </c>
      <c r="B13" s="18" t="s">
        <v>59</v>
      </c>
      <c r="C13" s="11">
        <v>6</v>
      </c>
      <c r="D13" s="11"/>
      <c r="E13" s="11">
        <v>4</v>
      </c>
      <c r="F13" s="11">
        <v>3</v>
      </c>
      <c r="G13" s="11">
        <v>6</v>
      </c>
      <c r="H13" s="11"/>
      <c r="I13" s="11"/>
      <c r="J13" s="11">
        <v>1</v>
      </c>
      <c r="K13" s="11"/>
      <c r="L13" s="11"/>
      <c r="M13" s="11">
        <v>1</v>
      </c>
      <c r="N13" s="11"/>
      <c r="O13" s="11"/>
      <c r="P13" s="11"/>
      <c r="Q13" s="11">
        <v>2</v>
      </c>
      <c r="R13" s="11">
        <v>1</v>
      </c>
      <c r="S13" s="11"/>
      <c r="T13" s="11"/>
      <c r="U13" s="11"/>
      <c r="V13" s="11"/>
      <c r="W13" s="11">
        <v>1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>
        <v>1</v>
      </c>
      <c r="AL13" s="11"/>
      <c r="AM13" s="11"/>
      <c r="AN13" s="11"/>
      <c r="AO13" s="11"/>
      <c r="AP13" s="11">
        <f t="shared" si="2"/>
        <v>26</v>
      </c>
    </row>
    <row r="14" customHeight="1" spans="1:42">
      <c r="A14" s="18" t="s">
        <v>60</v>
      </c>
      <c r="B14" s="18" t="s">
        <v>61</v>
      </c>
      <c r="C14" s="11">
        <v>1</v>
      </c>
      <c r="D14" s="11">
        <v>2</v>
      </c>
      <c r="E14" s="11">
        <v>1</v>
      </c>
      <c r="F14" s="11">
        <v>1</v>
      </c>
      <c r="G14" s="11">
        <v>3</v>
      </c>
      <c r="H14" s="11"/>
      <c r="I14" s="11"/>
      <c r="J14" s="11"/>
      <c r="K14" s="11"/>
      <c r="L14" s="11"/>
      <c r="M14" s="11">
        <v>11</v>
      </c>
      <c r="N14" s="11">
        <v>4</v>
      </c>
      <c r="O14" s="11"/>
      <c r="P14" s="11">
        <v>1</v>
      </c>
      <c r="Q14" s="11">
        <v>1</v>
      </c>
      <c r="R14" s="11"/>
      <c r="S14" s="11">
        <v>2</v>
      </c>
      <c r="T14" s="11"/>
      <c r="U14" s="11"/>
      <c r="V14" s="11"/>
      <c r="W14" s="11">
        <v>2</v>
      </c>
      <c r="X14" s="11"/>
      <c r="Y14" s="11">
        <v>2</v>
      </c>
      <c r="Z14" s="11"/>
      <c r="AA14" s="11">
        <v>1</v>
      </c>
      <c r="AB14" s="11"/>
      <c r="AC14" s="11">
        <v>1</v>
      </c>
      <c r="AD14" s="11"/>
      <c r="AE14" s="11"/>
      <c r="AF14" s="11">
        <v>1</v>
      </c>
      <c r="AG14" s="19"/>
      <c r="AH14" s="19"/>
      <c r="AI14" s="19"/>
      <c r="AJ14" s="19"/>
      <c r="AK14" s="19"/>
      <c r="AL14" s="19"/>
      <c r="AM14" s="19"/>
      <c r="AN14" s="19"/>
      <c r="AO14" s="19"/>
      <c r="AP14" s="11">
        <f t="shared" si="2"/>
        <v>34</v>
      </c>
    </row>
    <row r="15" customHeight="1" spans="1:42">
      <c r="A15" s="18" t="s">
        <v>62</v>
      </c>
      <c r="B15" s="18" t="s">
        <v>46</v>
      </c>
      <c r="C15" s="11">
        <v>1</v>
      </c>
      <c r="D15" s="11">
        <v>2</v>
      </c>
      <c r="E15" s="11">
        <v>1</v>
      </c>
      <c r="F15" s="11">
        <v>1</v>
      </c>
      <c r="G15" s="11"/>
      <c r="H15" s="11">
        <v>1</v>
      </c>
      <c r="I15" s="11"/>
      <c r="J15" s="11"/>
      <c r="K15" s="11"/>
      <c r="L15" s="11"/>
      <c r="M15" s="11">
        <v>2</v>
      </c>
      <c r="N15" s="11">
        <v>3</v>
      </c>
      <c r="O15" s="11"/>
      <c r="P15" s="11"/>
      <c r="Q15" s="11">
        <v>2</v>
      </c>
      <c r="R15" s="11">
        <v>3</v>
      </c>
      <c r="S15" s="11">
        <v>3</v>
      </c>
      <c r="T15" s="11"/>
      <c r="U15" s="11"/>
      <c r="V15" s="11">
        <v>1</v>
      </c>
      <c r="W15" s="11">
        <v>4</v>
      </c>
      <c r="X15" s="11"/>
      <c r="Y15" s="11"/>
      <c r="Z15" s="11"/>
      <c r="AA15" s="11"/>
      <c r="AB15" s="11"/>
      <c r="AC15" s="11"/>
      <c r="AD15" s="11">
        <v>2</v>
      </c>
      <c r="AE15" s="11"/>
      <c r="AF15" s="11"/>
      <c r="AG15" s="11"/>
      <c r="AH15" s="11">
        <v>8</v>
      </c>
      <c r="AI15" s="11"/>
      <c r="AJ15" s="11"/>
      <c r="AK15" s="11"/>
      <c r="AL15" s="11"/>
      <c r="AM15" s="11"/>
      <c r="AN15" s="11"/>
      <c r="AO15" s="11"/>
      <c r="AP15" s="11">
        <f t="shared" si="2"/>
        <v>34</v>
      </c>
    </row>
    <row r="16" customHeight="1" spans="1:42">
      <c r="A16" s="23" t="s">
        <v>63</v>
      </c>
      <c r="B16" s="24" t="s">
        <v>64</v>
      </c>
      <c r="C16" s="14"/>
      <c r="D16" s="14">
        <v>1</v>
      </c>
      <c r="E16" s="14">
        <v>3</v>
      </c>
      <c r="F16" s="14"/>
      <c r="G16" s="14"/>
      <c r="H16" s="14"/>
      <c r="I16" s="14"/>
      <c r="J16" s="14"/>
      <c r="K16" s="14"/>
      <c r="L16" s="14"/>
      <c r="M16" s="14">
        <v>1</v>
      </c>
      <c r="N16" s="14"/>
      <c r="O16" s="14"/>
      <c r="P16" s="14"/>
      <c r="Q16" s="14"/>
      <c r="R16" s="14"/>
      <c r="S16" s="14"/>
      <c r="T16" s="14"/>
      <c r="U16" s="14"/>
      <c r="V16" s="14"/>
      <c r="W16" s="14">
        <v>1</v>
      </c>
      <c r="X16" s="14"/>
      <c r="Y16" s="14"/>
      <c r="Z16" s="14"/>
      <c r="AA16" s="14"/>
      <c r="AB16" s="14"/>
      <c r="AC16" s="14"/>
      <c r="AD16" s="14"/>
      <c r="AE16" s="14"/>
      <c r="AF16" s="14"/>
      <c r="AG16" s="14">
        <v>2</v>
      </c>
      <c r="AH16" s="14">
        <v>1</v>
      </c>
      <c r="AI16" s="14"/>
      <c r="AJ16" s="14"/>
      <c r="AK16" s="14"/>
      <c r="AL16" s="14"/>
      <c r="AM16" s="14"/>
      <c r="AN16" s="14"/>
      <c r="AO16" s="14"/>
      <c r="AP16" s="14">
        <f t="shared" ref="AP16" si="3">SUM(C16:AO16)</f>
        <v>9</v>
      </c>
    </row>
    <row r="17" customHeight="1" spans="1:42">
      <c r="A17" s="25" t="s">
        <v>90</v>
      </c>
      <c r="B17" s="26"/>
      <c r="C17" s="16">
        <f t="shared" ref="C17:AP17" si="4">SUM(C8:C16)</f>
        <v>53</v>
      </c>
      <c r="D17" s="16">
        <f t="shared" si="4"/>
        <v>23</v>
      </c>
      <c r="E17" s="16">
        <f t="shared" si="4"/>
        <v>21</v>
      </c>
      <c r="F17" s="16">
        <f t="shared" si="4"/>
        <v>28</v>
      </c>
      <c r="G17" s="16">
        <f t="shared" si="4"/>
        <v>27</v>
      </c>
      <c r="H17" s="16">
        <f t="shared" si="4"/>
        <v>5</v>
      </c>
      <c r="I17" s="16">
        <f t="shared" si="4"/>
        <v>1</v>
      </c>
      <c r="J17" s="16">
        <f t="shared" si="4"/>
        <v>2</v>
      </c>
      <c r="K17" s="16">
        <f t="shared" si="4"/>
        <v>5</v>
      </c>
      <c r="L17" s="16">
        <f t="shared" si="4"/>
        <v>1</v>
      </c>
      <c r="M17" s="16">
        <f t="shared" si="4"/>
        <v>69</v>
      </c>
      <c r="N17" s="16">
        <f t="shared" si="4"/>
        <v>71</v>
      </c>
      <c r="O17" s="16">
        <f t="shared" si="4"/>
        <v>1</v>
      </c>
      <c r="P17" s="16">
        <f t="shared" si="4"/>
        <v>1</v>
      </c>
      <c r="Q17" s="16">
        <f t="shared" si="4"/>
        <v>15</v>
      </c>
      <c r="R17" s="16">
        <f t="shared" si="4"/>
        <v>21</v>
      </c>
      <c r="S17" s="16">
        <f t="shared" si="4"/>
        <v>18</v>
      </c>
      <c r="T17" s="16">
        <f t="shared" si="4"/>
        <v>2</v>
      </c>
      <c r="U17" s="16">
        <f t="shared" si="4"/>
        <v>2</v>
      </c>
      <c r="V17" s="16">
        <f t="shared" si="4"/>
        <v>7</v>
      </c>
      <c r="W17" s="16">
        <f t="shared" si="4"/>
        <v>55</v>
      </c>
      <c r="X17" s="16">
        <f t="shared" si="4"/>
        <v>4</v>
      </c>
      <c r="Y17" s="16">
        <f t="shared" si="4"/>
        <v>7</v>
      </c>
      <c r="Z17" s="16"/>
      <c r="AA17" s="16">
        <f t="shared" si="4"/>
        <v>8</v>
      </c>
      <c r="AB17" s="16"/>
      <c r="AC17" s="16">
        <f t="shared" si="4"/>
        <v>2</v>
      </c>
      <c r="AD17" s="16">
        <f t="shared" si="4"/>
        <v>5</v>
      </c>
      <c r="AE17" s="16"/>
      <c r="AF17" s="16">
        <f t="shared" si="4"/>
        <v>4</v>
      </c>
      <c r="AG17" s="16">
        <f t="shared" si="4"/>
        <v>4</v>
      </c>
      <c r="AH17" s="16">
        <f t="shared" si="4"/>
        <v>45</v>
      </c>
      <c r="AI17" s="16"/>
      <c r="AJ17" s="16">
        <f t="shared" si="4"/>
        <v>1</v>
      </c>
      <c r="AK17" s="16">
        <f t="shared" si="4"/>
        <v>1</v>
      </c>
      <c r="AL17" s="16"/>
      <c r="AM17" s="16">
        <f t="shared" si="4"/>
        <v>1</v>
      </c>
      <c r="AN17" s="16"/>
      <c r="AO17" s="16">
        <f t="shared" si="4"/>
        <v>1</v>
      </c>
      <c r="AP17" s="39">
        <f t="shared" si="4"/>
        <v>511</v>
      </c>
    </row>
    <row r="18" customHeight="1" spans="1:42">
      <c r="A18" s="27" t="s">
        <v>50</v>
      </c>
      <c r="B18" s="28" t="s">
        <v>47</v>
      </c>
      <c r="C18" s="7">
        <v>14</v>
      </c>
      <c r="D18" s="7">
        <v>19</v>
      </c>
      <c r="E18" s="7">
        <v>36</v>
      </c>
      <c r="F18" s="7">
        <v>58</v>
      </c>
      <c r="G18" s="7">
        <v>27</v>
      </c>
      <c r="H18" s="7">
        <v>2</v>
      </c>
      <c r="I18" s="7">
        <v>7</v>
      </c>
      <c r="J18" s="7">
        <v>3</v>
      </c>
      <c r="K18" s="7"/>
      <c r="L18" s="7">
        <v>5</v>
      </c>
      <c r="M18" s="7">
        <v>8</v>
      </c>
      <c r="N18" s="7">
        <v>8</v>
      </c>
      <c r="O18" s="7"/>
      <c r="P18" s="7"/>
      <c r="Q18" s="7"/>
      <c r="R18" s="7"/>
      <c r="S18" s="7"/>
      <c r="T18" s="7"/>
      <c r="U18" s="7"/>
      <c r="V18" s="7">
        <v>3</v>
      </c>
      <c r="W18" s="7">
        <v>31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2</v>
      </c>
      <c r="AI18" s="7"/>
      <c r="AJ18" s="7"/>
      <c r="AK18" s="7"/>
      <c r="AL18" s="7">
        <v>1</v>
      </c>
      <c r="AM18" s="7">
        <v>3</v>
      </c>
      <c r="AN18" s="7"/>
      <c r="AO18" s="7"/>
      <c r="AP18" s="7">
        <f t="shared" ref="AP18:AP25" si="5">SUM(C18:AO18)</f>
        <v>227</v>
      </c>
    </row>
    <row r="19" customHeight="1" spans="1:42">
      <c r="A19" s="27"/>
      <c r="B19" s="29" t="s">
        <v>66</v>
      </c>
      <c r="C19" s="19">
        <v>1</v>
      </c>
      <c r="D19" s="19"/>
      <c r="E19" s="19">
        <v>10</v>
      </c>
      <c r="F19" s="19">
        <v>14</v>
      </c>
      <c r="G19" s="19">
        <v>22</v>
      </c>
      <c r="H19" s="19">
        <v>1</v>
      </c>
      <c r="I19" s="19"/>
      <c r="J19" s="19"/>
      <c r="K19" s="19"/>
      <c r="L19" s="19">
        <v>1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1">
        <f t="shared" si="5"/>
        <v>49</v>
      </c>
    </row>
    <row r="20" customHeight="1" spans="1:42">
      <c r="A20" s="27"/>
      <c r="B20" s="29" t="s">
        <v>67</v>
      </c>
      <c r="C20" s="11">
        <v>6</v>
      </c>
      <c r="D20" s="11">
        <v>4</v>
      </c>
      <c r="E20" s="11">
        <v>12</v>
      </c>
      <c r="F20" s="11">
        <v>26</v>
      </c>
      <c r="G20" s="11">
        <v>8</v>
      </c>
      <c r="H20" s="11">
        <v>2</v>
      </c>
      <c r="I20" s="11">
        <v>2</v>
      </c>
      <c r="J20" s="11">
        <v>2</v>
      </c>
      <c r="K20" s="11">
        <v>2</v>
      </c>
      <c r="L20" s="11">
        <v>5</v>
      </c>
      <c r="M20" s="11"/>
      <c r="N20" s="11">
        <v>4</v>
      </c>
      <c r="O20" s="11"/>
      <c r="P20" s="11"/>
      <c r="Q20" s="11"/>
      <c r="R20" s="11"/>
      <c r="S20" s="11"/>
      <c r="T20" s="11"/>
      <c r="U20" s="11"/>
      <c r="V20" s="11"/>
      <c r="W20" s="11">
        <v>9</v>
      </c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>
        <f t="shared" si="5"/>
        <v>82</v>
      </c>
    </row>
    <row r="21" customHeight="1" spans="1:42">
      <c r="A21" s="27"/>
      <c r="B21" s="29" t="s">
        <v>68</v>
      </c>
      <c r="C21" s="19">
        <v>4</v>
      </c>
      <c r="D21" s="19">
        <v>2</v>
      </c>
      <c r="E21" s="19">
        <v>5</v>
      </c>
      <c r="F21" s="19">
        <v>9</v>
      </c>
      <c r="G21" s="19">
        <v>12</v>
      </c>
      <c r="H21" s="19"/>
      <c r="I21" s="19"/>
      <c r="J21" s="19"/>
      <c r="K21" s="19">
        <v>1</v>
      </c>
      <c r="L21" s="19">
        <v>1</v>
      </c>
      <c r="M21" s="19">
        <v>1</v>
      </c>
      <c r="N21" s="19">
        <v>2</v>
      </c>
      <c r="O21" s="19"/>
      <c r="P21" s="19"/>
      <c r="Q21" s="19"/>
      <c r="R21" s="19"/>
      <c r="S21" s="19"/>
      <c r="T21" s="19"/>
      <c r="U21" s="19"/>
      <c r="V21" s="19"/>
      <c r="W21" s="19">
        <v>5</v>
      </c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>
        <v>1</v>
      </c>
      <c r="AN21" s="19"/>
      <c r="AO21" s="19"/>
      <c r="AP21" s="11">
        <f t="shared" si="5"/>
        <v>43</v>
      </c>
    </row>
    <row r="22" customHeight="1" spans="1:42">
      <c r="A22" s="17"/>
      <c r="B22" s="29" t="s">
        <v>70</v>
      </c>
      <c r="C22" s="11">
        <v>4</v>
      </c>
      <c r="D22" s="11"/>
      <c r="E22" s="11">
        <v>12</v>
      </c>
      <c r="F22" s="11">
        <v>22</v>
      </c>
      <c r="G22" s="11">
        <v>22</v>
      </c>
      <c r="H22" s="11">
        <v>2</v>
      </c>
      <c r="I22" s="11">
        <v>3</v>
      </c>
      <c r="J22" s="11">
        <v>3</v>
      </c>
      <c r="K22" s="11">
        <v>2</v>
      </c>
      <c r="L22" s="11">
        <v>1</v>
      </c>
      <c r="M22" s="11"/>
      <c r="N22" s="11">
        <v>2</v>
      </c>
      <c r="O22" s="11"/>
      <c r="P22" s="11"/>
      <c r="Q22" s="11"/>
      <c r="R22" s="11">
        <v>1</v>
      </c>
      <c r="S22" s="11"/>
      <c r="T22" s="11"/>
      <c r="U22" s="11"/>
      <c r="V22" s="11"/>
      <c r="W22" s="11">
        <v>8</v>
      </c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>
        <f t="shared" si="5"/>
        <v>82</v>
      </c>
    </row>
    <row r="23" customHeight="1" spans="1:42">
      <c r="A23" s="18" t="s">
        <v>54</v>
      </c>
      <c r="B23" s="29" t="s">
        <v>55</v>
      </c>
      <c r="C23" s="19">
        <v>2</v>
      </c>
      <c r="D23" s="19"/>
      <c r="E23" s="19">
        <v>1</v>
      </c>
      <c r="F23" s="19">
        <v>8</v>
      </c>
      <c r="G23" s="19">
        <v>9</v>
      </c>
      <c r="H23" s="19">
        <v>1</v>
      </c>
      <c r="I23" s="19">
        <v>1</v>
      </c>
      <c r="J23" s="19">
        <v>1</v>
      </c>
      <c r="K23" s="19"/>
      <c r="L23" s="19"/>
      <c r="M23" s="19">
        <v>1</v>
      </c>
      <c r="N23" s="19">
        <v>2</v>
      </c>
      <c r="O23" s="19"/>
      <c r="P23" s="19"/>
      <c r="Q23" s="19"/>
      <c r="R23" s="19"/>
      <c r="S23" s="19"/>
      <c r="T23" s="19"/>
      <c r="U23" s="19"/>
      <c r="V23" s="19"/>
      <c r="W23" s="19">
        <v>5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>
        <v>3</v>
      </c>
      <c r="AN23" s="19"/>
      <c r="AO23" s="19"/>
      <c r="AP23" s="11">
        <f t="shared" si="5"/>
        <v>34</v>
      </c>
    </row>
    <row r="24" customHeight="1" spans="1:42">
      <c r="A24" s="20" t="s">
        <v>56</v>
      </c>
      <c r="B24" s="30" t="s">
        <v>73</v>
      </c>
      <c r="C24" s="19">
        <v>4</v>
      </c>
      <c r="D24" s="19">
        <v>4</v>
      </c>
      <c r="E24" s="19">
        <v>18</v>
      </c>
      <c r="F24" s="19">
        <v>12</v>
      </c>
      <c r="G24" s="19">
        <v>12</v>
      </c>
      <c r="H24" s="19">
        <v>1</v>
      </c>
      <c r="I24" s="19">
        <v>2</v>
      </c>
      <c r="J24" s="19">
        <v>2</v>
      </c>
      <c r="K24" s="19">
        <v>3</v>
      </c>
      <c r="L24" s="19"/>
      <c r="M24" s="19">
        <v>1</v>
      </c>
      <c r="N24" s="19">
        <v>4</v>
      </c>
      <c r="O24" s="19"/>
      <c r="P24" s="19"/>
      <c r="Q24" s="19"/>
      <c r="R24" s="19"/>
      <c r="S24" s="19"/>
      <c r="T24" s="19"/>
      <c r="U24" s="19"/>
      <c r="V24" s="19"/>
      <c r="W24" s="19">
        <v>8</v>
      </c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>
        <v>3</v>
      </c>
      <c r="AN24" s="19"/>
      <c r="AO24" s="19"/>
      <c r="AP24" s="11">
        <f t="shared" si="5"/>
        <v>74</v>
      </c>
    </row>
    <row r="25" customHeight="1" spans="1:42">
      <c r="A25" s="22"/>
      <c r="B25" s="30" t="s">
        <v>72</v>
      </c>
      <c r="C25" s="19">
        <v>4</v>
      </c>
      <c r="D25" s="19">
        <v>1</v>
      </c>
      <c r="E25" s="19">
        <v>1</v>
      </c>
      <c r="F25" s="19">
        <v>10</v>
      </c>
      <c r="G25" s="19">
        <v>5</v>
      </c>
      <c r="H25" s="19">
        <v>1</v>
      </c>
      <c r="I25" s="19">
        <v>1</v>
      </c>
      <c r="J25" s="19"/>
      <c r="K25" s="19"/>
      <c r="L25" s="19"/>
      <c r="M25" s="19">
        <v>2</v>
      </c>
      <c r="N25" s="19"/>
      <c r="O25" s="19"/>
      <c r="P25" s="19"/>
      <c r="Q25" s="19"/>
      <c r="R25" s="19"/>
      <c r="S25" s="19">
        <v>2</v>
      </c>
      <c r="T25" s="19"/>
      <c r="U25" s="19">
        <v>1</v>
      </c>
      <c r="V25" s="19">
        <v>1</v>
      </c>
      <c r="W25" s="19"/>
      <c r="X25" s="19"/>
      <c r="Y25" s="19">
        <v>2</v>
      </c>
      <c r="Z25" s="19"/>
      <c r="AA25" s="19"/>
      <c r="AB25" s="19"/>
      <c r="AC25" s="19"/>
      <c r="AD25" s="19"/>
      <c r="AE25" s="19"/>
      <c r="AF25" s="19"/>
      <c r="AG25" s="19">
        <v>1</v>
      </c>
      <c r="AH25" s="19"/>
      <c r="AI25" s="19">
        <v>2</v>
      </c>
      <c r="AJ25" s="19"/>
      <c r="AK25" s="19"/>
      <c r="AL25" s="19"/>
      <c r="AM25" s="19"/>
      <c r="AN25" s="19"/>
      <c r="AO25" s="19"/>
      <c r="AP25" s="11">
        <f t="shared" si="5"/>
        <v>34</v>
      </c>
    </row>
    <row r="26" customHeight="1" spans="1:42">
      <c r="A26" s="23" t="s">
        <v>58</v>
      </c>
      <c r="B26" s="30" t="s">
        <v>74</v>
      </c>
      <c r="C26" s="19">
        <v>3</v>
      </c>
      <c r="D26" s="19">
        <v>5</v>
      </c>
      <c r="E26" s="19">
        <v>4</v>
      </c>
      <c r="F26" s="19">
        <v>8</v>
      </c>
      <c r="G26" s="19">
        <v>5</v>
      </c>
      <c r="H26" s="19"/>
      <c r="I26" s="19">
        <v>1</v>
      </c>
      <c r="J26" s="19">
        <v>1</v>
      </c>
      <c r="K26" s="19">
        <v>1</v>
      </c>
      <c r="L26" s="19"/>
      <c r="M26" s="19">
        <v>2</v>
      </c>
      <c r="N26" s="19"/>
      <c r="O26" s="19">
        <v>1</v>
      </c>
      <c r="P26" s="19"/>
      <c r="Q26" s="19"/>
      <c r="R26" s="19"/>
      <c r="S26" s="19"/>
      <c r="T26" s="19"/>
      <c r="U26" s="19">
        <v>2</v>
      </c>
      <c r="V26" s="19"/>
      <c r="W26" s="19">
        <v>1</v>
      </c>
      <c r="X26" s="19"/>
      <c r="Y26" s="19"/>
      <c r="Z26" s="19"/>
      <c r="AA26" s="19"/>
      <c r="AB26" s="19">
        <v>3</v>
      </c>
      <c r="AC26" s="19"/>
      <c r="AD26" s="19"/>
      <c r="AE26" s="19">
        <v>1</v>
      </c>
      <c r="AF26" s="19"/>
      <c r="AG26" s="19">
        <v>2</v>
      </c>
      <c r="AH26" s="19">
        <v>1</v>
      </c>
      <c r="AI26" s="19"/>
      <c r="AJ26" s="19"/>
      <c r="AK26" s="19"/>
      <c r="AL26" s="19"/>
      <c r="AM26" s="19"/>
      <c r="AN26" s="19"/>
      <c r="AO26" s="19"/>
      <c r="AP26" s="11">
        <f t="shared" ref="AP26:AP30" si="6">SUM(C26:AO26)</f>
        <v>41</v>
      </c>
    </row>
    <row r="27" customHeight="1" spans="1:42">
      <c r="A27" s="27"/>
      <c r="B27" s="30" t="s">
        <v>75</v>
      </c>
      <c r="C27" s="19">
        <v>5</v>
      </c>
      <c r="D27" s="19"/>
      <c r="E27" s="19">
        <v>3</v>
      </c>
      <c r="F27" s="19">
        <v>9</v>
      </c>
      <c r="G27" s="19">
        <v>1</v>
      </c>
      <c r="H27" s="19"/>
      <c r="I27" s="19">
        <v>3</v>
      </c>
      <c r="J27" s="19">
        <v>1</v>
      </c>
      <c r="K27" s="19"/>
      <c r="L27" s="19"/>
      <c r="M27" s="19">
        <v>2</v>
      </c>
      <c r="N27" s="19"/>
      <c r="O27" s="19">
        <v>2</v>
      </c>
      <c r="P27" s="19">
        <v>2</v>
      </c>
      <c r="Q27" s="19">
        <v>1</v>
      </c>
      <c r="R27" s="19">
        <v>2</v>
      </c>
      <c r="S27" s="19"/>
      <c r="T27" s="19"/>
      <c r="U27" s="19"/>
      <c r="V27" s="19"/>
      <c r="W27" s="19"/>
      <c r="X27" s="19"/>
      <c r="Y27" s="19">
        <v>2</v>
      </c>
      <c r="Z27" s="19"/>
      <c r="AA27" s="19"/>
      <c r="AB27" s="19"/>
      <c r="AC27" s="19">
        <v>2</v>
      </c>
      <c r="AD27" s="19">
        <v>2</v>
      </c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1">
        <f t="shared" si="6"/>
        <v>37</v>
      </c>
    </row>
    <row r="28" customHeight="1" spans="1:42">
      <c r="A28" s="27"/>
      <c r="B28" s="30" t="s">
        <v>76</v>
      </c>
      <c r="C28" s="19">
        <v>4</v>
      </c>
      <c r="D28" s="19">
        <v>3</v>
      </c>
      <c r="E28" s="19">
        <v>6</v>
      </c>
      <c r="F28" s="19">
        <v>8</v>
      </c>
      <c r="G28" s="19">
        <v>6</v>
      </c>
      <c r="H28" s="19">
        <v>1</v>
      </c>
      <c r="I28" s="19">
        <v>2</v>
      </c>
      <c r="J28" s="19"/>
      <c r="K28" s="19">
        <v>1</v>
      </c>
      <c r="L28" s="19">
        <v>1</v>
      </c>
      <c r="M28" s="19"/>
      <c r="N28" s="19">
        <v>1</v>
      </c>
      <c r="O28" s="19"/>
      <c r="P28" s="19"/>
      <c r="Q28" s="19"/>
      <c r="R28" s="19"/>
      <c r="S28" s="19"/>
      <c r="T28" s="19"/>
      <c r="U28" s="19"/>
      <c r="V28" s="19"/>
      <c r="W28" s="19">
        <v>5</v>
      </c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1">
        <f t="shared" si="6"/>
        <v>38</v>
      </c>
    </row>
    <row r="29" customHeight="1" spans="1:42">
      <c r="A29" s="17"/>
      <c r="B29" s="30" t="s">
        <v>77</v>
      </c>
      <c r="C29" s="19">
        <v>1</v>
      </c>
      <c r="D29" s="19"/>
      <c r="E29" s="19">
        <v>4</v>
      </c>
      <c r="F29" s="19">
        <v>11</v>
      </c>
      <c r="G29" s="19">
        <v>12</v>
      </c>
      <c r="H29" s="19"/>
      <c r="I29" s="19">
        <v>1</v>
      </c>
      <c r="J29" s="19"/>
      <c r="K29" s="19"/>
      <c r="L29" s="19">
        <v>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1">
        <f t="shared" si="6"/>
        <v>30</v>
      </c>
    </row>
    <row r="30" customHeight="1" spans="1:42">
      <c r="A30" s="18" t="s">
        <v>63</v>
      </c>
      <c r="B30" s="31" t="s">
        <v>78</v>
      </c>
      <c r="C30" s="11">
        <v>7</v>
      </c>
      <c r="D30" s="11">
        <v>4</v>
      </c>
      <c r="E30" s="11">
        <v>10</v>
      </c>
      <c r="F30" s="11">
        <v>27</v>
      </c>
      <c r="G30" s="11">
        <v>18</v>
      </c>
      <c r="H30" s="11">
        <v>3</v>
      </c>
      <c r="I30" s="11">
        <v>4</v>
      </c>
      <c r="J30" s="11"/>
      <c r="K30" s="11">
        <v>3</v>
      </c>
      <c r="L30" s="11">
        <v>1</v>
      </c>
      <c r="M30" s="11">
        <v>1</v>
      </c>
      <c r="N30" s="11">
        <v>2</v>
      </c>
      <c r="O30" s="11">
        <v>2</v>
      </c>
      <c r="P30" s="11"/>
      <c r="Q30" s="11"/>
      <c r="R30" s="11">
        <v>1</v>
      </c>
      <c r="S30" s="11"/>
      <c r="T30" s="11"/>
      <c r="U30" s="11">
        <v>2</v>
      </c>
      <c r="V30" s="11"/>
      <c r="W30" s="11">
        <v>3</v>
      </c>
      <c r="X30" s="11"/>
      <c r="Y30" s="11"/>
      <c r="Z30" s="11"/>
      <c r="AA30" s="11"/>
      <c r="AB30" s="11">
        <v>2</v>
      </c>
      <c r="AC30" s="11">
        <v>2</v>
      </c>
      <c r="AD30" s="11">
        <v>1</v>
      </c>
      <c r="AE30" s="11">
        <v>1</v>
      </c>
      <c r="AF30" s="11"/>
      <c r="AG30" s="11">
        <v>1</v>
      </c>
      <c r="AH30" s="11">
        <v>2</v>
      </c>
      <c r="AI30" s="11">
        <v>2</v>
      </c>
      <c r="AJ30" s="11"/>
      <c r="AK30" s="11"/>
      <c r="AL30" s="11"/>
      <c r="AM30" s="11">
        <v>4</v>
      </c>
      <c r="AN30" s="11"/>
      <c r="AO30" s="11"/>
      <c r="AP30" s="11">
        <f t="shared" si="6"/>
        <v>103</v>
      </c>
    </row>
    <row r="31" customHeight="1" spans="1:42">
      <c r="A31" s="23" t="s">
        <v>60</v>
      </c>
      <c r="B31" s="30" t="s">
        <v>61</v>
      </c>
      <c r="C31" s="19">
        <v>3</v>
      </c>
      <c r="D31" s="19">
        <v>2</v>
      </c>
      <c r="E31" s="19">
        <v>6</v>
      </c>
      <c r="F31" s="19">
        <v>3</v>
      </c>
      <c r="G31" s="19">
        <v>12</v>
      </c>
      <c r="H31" s="19">
        <v>1</v>
      </c>
      <c r="I31" s="19"/>
      <c r="J31" s="19"/>
      <c r="K31" s="19"/>
      <c r="L31" s="19">
        <v>1</v>
      </c>
      <c r="M31" s="19"/>
      <c r="N31" s="19">
        <v>2</v>
      </c>
      <c r="O31" s="19">
        <v>2</v>
      </c>
      <c r="P31" s="19">
        <v>1</v>
      </c>
      <c r="Q31" s="19"/>
      <c r="R31" s="19"/>
      <c r="S31" s="19"/>
      <c r="T31" s="19"/>
      <c r="U31" s="19"/>
      <c r="V31" s="19">
        <v>2</v>
      </c>
      <c r="W31" s="19">
        <v>5</v>
      </c>
      <c r="X31" s="19"/>
      <c r="Y31" s="19">
        <v>1</v>
      </c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>
        <v>2</v>
      </c>
      <c r="AN31" s="19"/>
      <c r="AO31" s="19"/>
      <c r="AP31" s="11">
        <f t="shared" ref="AP31:AP33" si="7">SUM(C31:AO31)</f>
        <v>43</v>
      </c>
    </row>
    <row r="32" customHeight="1" spans="1:42">
      <c r="A32" s="17"/>
      <c r="B32" s="30" t="s">
        <v>79</v>
      </c>
      <c r="C32" s="19">
        <v>6</v>
      </c>
      <c r="D32" s="19">
        <v>2</v>
      </c>
      <c r="E32" s="19">
        <v>7</v>
      </c>
      <c r="F32" s="19">
        <v>8</v>
      </c>
      <c r="G32" s="19">
        <v>4</v>
      </c>
      <c r="H32" s="19"/>
      <c r="I32" s="19">
        <v>3</v>
      </c>
      <c r="J32" s="19"/>
      <c r="K32" s="19">
        <v>1</v>
      </c>
      <c r="L32" s="19">
        <v>2</v>
      </c>
      <c r="M32" s="19"/>
      <c r="N32" s="19">
        <v>1</v>
      </c>
      <c r="O32" s="19"/>
      <c r="P32" s="19"/>
      <c r="Q32" s="19">
        <v>1</v>
      </c>
      <c r="R32" s="19"/>
      <c r="S32" s="19">
        <v>2</v>
      </c>
      <c r="T32" s="19"/>
      <c r="U32" s="19"/>
      <c r="V32" s="19"/>
      <c r="W32" s="19">
        <v>1</v>
      </c>
      <c r="X32" s="19"/>
      <c r="Y32" s="19"/>
      <c r="Z32" s="19"/>
      <c r="AA32" s="19">
        <v>2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1">
        <f t="shared" si="7"/>
        <v>40</v>
      </c>
    </row>
    <row r="33" customHeight="1" spans="1:42">
      <c r="A33" s="23" t="s">
        <v>80</v>
      </c>
      <c r="B33" s="32" t="s">
        <v>81</v>
      </c>
      <c r="C33" s="14">
        <v>4</v>
      </c>
      <c r="D33" s="14"/>
      <c r="E33" s="14">
        <v>2</v>
      </c>
      <c r="F33" s="14">
        <v>3</v>
      </c>
      <c r="G33" s="14">
        <v>6</v>
      </c>
      <c r="H33" s="14"/>
      <c r="I33" s="14">
        <v>2</v>
      </c>
      <c r="J33" s="14">
        <v>2</v>
      </c>
      <c r="K33" s="14"/>
      <c r="L33" s="14">
        <v>1</v>
      </c>
      <c r="M33" s="14">
        <v>2</v>
      </c>
      <c r="N33" s="14"/>
      <c r="O33" s="14">
        <v>2</v>
      </c>
      <c r="P33" s="14">
        <v>2</v>
      </c>
      <c r="Q33" s="14">
        <v>1</v>
      </c>
      <c r="R33" s="14">
        <v>2</v>
      </c>
      <c r="S33" s="14"/>
      <c r="T33" s="14"/>
      <c r="U33" s="14"/>
      <c r="V33" s="14"/>
      <c r="W33" s="14"/>
      <c r="X33" s="14"/>
      <c r="Y33" s="14"/>
      <c r="Z33" s="14"/>
      <c r="AA33" s="14">
        <v>1</v>
      </c>
      <c r="AB33" s="14"/>
      <c r="AC33" s="14">
        <v>2</v>
      </c>
      <c r="AD33" s="14"/>
      <c r="AE33" s="14"/>
      <c r="AF33" s="14"/>
      <c r="AG33" s="14"/>
      <c r="AH33" s="14">
        <v>2</v>
      </c>
      <c r="AI33" s="14"/>
      <c r="AJ33" s="14"/>
      <c r="AK33" s="14"/>
      <c r="AL33" s="14"/>
      <c r="AM33" s="14"/>
      <c r="AN33" s="14"/>
      <c r="AO33" s="14"/>
      <c r="AP33" s="14">
        <f t="shared" si="7"/>
        <v>34</v>
      </c>
    </row>
    <row r="34" customHeight="1" spans="1:42">
      <c r="A34" s="25" t="s">
        <v>91</v>
      </c>
      <c r="B34" s="26"/>
      <c r="C34" s="16">
        <f t="shared" ref="C34:AM34" si="8">SUM(C18:C33)</f>
        <v>72</v>
      </c>
      <c r="D34" s="16">
        <f t="shared" si="8"/>
        <v>46</v>
      </c>
      <c r="E34" s="16">
        <f t="shared" si="8"/>
        <v>137</v>
      </c>
      <c r="F34" s="16">
        <f t="shared" si="8"/>
        <v>236</v>
      </c>
      <c r="G34" s="16">
        <f t="shared" si="8"/>
        <v>181</v>
      </c>
      <c r="H34" s="16">
        <f t="shared" si="8"/>
        <v>15</v>
      </c>
      <c r="I34" s="16">
        <f t="shared" si="8"/>
        <v>32</v>
      </c>
      <c r="J34" s="16">
        <f t="shared" si="8"/>
        <v>15</v>
      </c>
      <c r="K34" s="16">
        <f t="shared" si="8"/>
        <v>14</v>
      </c>
      <c r="L34" s="16">
        <f t="shared" si="8"/>
        <v>20</v>
      </c>
      <c r="M34" s="16">
        <f t="shared" si="8"/>
        <v>20</v>
      </c>
      <c r="N34" s="16">
        <f t="shared" si="8"/>
        <v>28</v>
      </c>
      <c r="O34" s="16">
        <f t="shared" si="8"/>
        <v>9</v>
      </c>
      <c r="P34" s="16">
        <f t="shared" si="8"/>
        <v>5</v>
      </c>
      <c r="Q34" s="16">
        <f t="shared" si="8"/>
        <v>3</v>
      </c>
      <c r="R34" s="16">
        <f t="shared" si="8"/>
        <v>6</v>
      </c>
      <c r="S34" s="16">
        <f t="shared" si="8"/>
        <v>4</v>
      </c>
      <c r="T34" s="16"/>
      <c r="U34" s="16">
        <f t="shared" si="8"/>
        <v>5</v>
      </c>
      <c r="V34" s="16">
        <f t="shared" si="8"/>
        <v>6</v>
      </c>
      <c r="W34" s="16">
        <f t="shared" si="8"/>
        <v>81</v>
      </c>
      <c r="X34" s="16"/>
      <c r="Y34" s="16">
        <f t="shared" si="8"/>
        <v>5</v>
      </c>
      <c r="Z34" s="16"/>
      <c r="AA34" s="16">
        <f t="shared" si="8"/>
        <v>3</v>
      </c>
      <c r="AB34" s="16">
        <f t="shared" si="8"/>
        <v>5</v>
      </c>
      <c r="AC34" s="16">
        <f t="shared" si="8"/>
        <v>6</v>
      </c>
      <c r="AD34" s="16">
        <f t="shared" si="8"/>
        <v>3</v>
      </c>
      <c r="AE34" s="16">
        <f t="shared" si="8"/>
        <v>2</v>
      </c>
      <c r="AF34" s="16"/>
      <c r="AG34" s="16">
        <f t="shared" si="8"/>
        <v>4</v>
      </c>
      <c r="AH34" s="16">
        <f t="shared" si="8"/>
        <v>7</v>
      </c>
      <c r="AI34" s="16">
        <f t="shared" si="8"/>
        <v>4</v>
      </c>
      <c r="AJ34" s="16"/>
      <c r="AK34" s="16"/>
      <c r="AL34" s="16">
        <f t="shared" si="8"/>
        <v>1</v>
      </c>
      <c r="AM34" s="16">
        <f t="shared" si="8"/>
        <v>16</v>
      </c>
      <c r="AN34" s="16"/>
      <c r="AO34" s="16"/>
      <c r="AP34" s="39">
        <f>SUM(AP18:AP33)</f>
        <v>991</v>
      </c>
    </row>
    <row r="35" customHeight="1" spans="1:42">
      <c r="A35" s="27" t="s">
        <v>50</v>
      </c>
      <c r="B35" s="33" t="s">
        <v>47</v>
      </c>
      <c r="C35" s="7">
        <v>35</v>
      </c>
      <c r="D35" s="7">
        <v>11</v>
      </c>
      <c r="E35" s="7">
        <v>24</v>
      </c>
      <c r="F35" s="7">
        <v>24</v>
      </c>
      <c r="G35" s="7">
        <v>13</v>
      </c>
      <c r="H35" s="7"/>
      <c r="I35" s="7">
        <v>13</v>
      </c>
      <c r="J35" s="7">
        <v>1</v>
      </c>
      <c r="K35" s="7">
        <v>6</v>
      </c>
      <c r="L35" s="7">
        <v>2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>
        <f>SUM(C35:AO35)</f>
        <v>129</v>
      </c>
    </row>
    <row r="36" customHeight="1" spans="1:42">
      <c r="A36" s="17"/>
      <c r="B36" s="31" t="s">
        <v>83</v>
      </c>
      <c r="C36" s="11">
        <v>8</v>
      </c>
      <c r="D36" s="11">
        <v>7</v>
      </c>
      <c r="E36" s="11">
        <v>17</v>
      </c>
      <c r="F36" s="11">
        <v>32</v>
      </c>
      <c r="G36" s="11">
        <v>14</v>
      </c>
      <c r="H36" s="11">
        <v>2</v>
      </c>
      <c r="I36" s="11">
        <v>3</v>
      </c>
      <c r="J36" s="11">
        <v>1</v>
      </c>
      <c r="K36" s="11"/>
      <c r="L36" s="11">
        <v>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>
        <f>SUM(C36:AO36)</f>
        <v>87</v>
      </c>
    </row>
    <row r="37" customHeight="1" spans="1:42">
      <c r="A37" s="18" t="s">
        <v>63</v>
      </c>
      <c r="B37" s="31" t="s">
        <v>64</v>
      </c>
      <c r="C37" s="11">
        <v>40</v>
      </c>
      <c r="D37" s="11">
        <v>17</v>
      </c>
      <c r="E37" s="11">
        <v>64</v>
      </c>
      <c r="F37" s="11">
        <v>99</v>
      </c>
      <c r="G37" s="11">
        <v>51</v>
      </c>
      <c r="H37" s="11">
        <v>3</v>
      </c>
      <c r="I37" s="11">
        <v>6</v>
      </c>
      <c r="J37" s="11">
        <v>4</v>
      </c>
      <c r="K37" s="11">
        <v>3</v>
      </c>
      <c r="L37" s="11">
        <v>14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1">
        <f t="shared" ref="AP37:AP39" si="9">SUM(C37:AO37)</f>
        <v>301</v>
      </c>
    </row>
    <row r="38" customHeight="1" spans="1:42">
      <c r="A38" s="18" t="s">
        <v>60</v>
      </c>
      <c r="B38" s="30" t="s">
        <v>84</v>
      </c>
      <c r="C38" s="11">
        <v>2</v>
      </c>
      <c r="D38" s="11">
        <v>3</v>
      </c>
      <c r="E38" s="11">
        <v>9</v>
      </c>
      <c r="F38" s="11">
        <v>11</v>
      </c>
      <c r="G38" s="11">
        <v>10</v>
      </c>
      <c r="H38" s="11"/>
      <c r="I38" s="11">
        <v>1</v>
      </c>
      <c r="J38" s="11">
        <v>1</v>
      </c>
      <c r="K38" s="11">
        <v>1</v>
      </c>
      <c r="L38" s="11">
        <v>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>
        <f t="shared" si="9"/>
        <v>39</v>
      </c>
    </row>
    <row r="39" customHeight="1" spans="1:42">
      <c r="A39" s="23" t="s">
        <v>54</v>
      </c>
      <c r="B39" s="34" t="s">
        <v>55</v>
      </c>
      <c r="C39" s="35">
        <v>4</v>
      </c>
      <c r="D39" s="35">
        <v>1</v>
      </c>
      <c r="E39" s="35">
        <v>8</v>
      </c>
      <c r="F39" s="35">
        <v>12</v>
      </c>
      <c r="G39" s="35">
        <v>6</v>
      </c>
      <c r="H39" s="35">
        <v>1</v>
      </c>
      <c r="I39" s="35"/>
      <c r="J39" s="35">
        <v>5</v>
      </c>
      <c r="K39" s="35">
        <v>1</v>
      </c>
      <c r="L39" s="35">
        <v>2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14">
        <f t="shared" si="9"/>
        <v>40</v>
      </c>
    </row>
    <row r="40" customHeight="1" spans="1:42">
      <c r="A40" s="25" t="s">
        <v>92</v>
      </c>
      <c r="B40" s="26"/>
      <c r="C40" s="16">
        <f t="shared" ref="C40:L40" si="10">SUM(C35:C39)</f>
        <v>89</v>
      </c>
      <c r="D40" s="16">
        <f t="shared" si="10"/>
        <v>39</v>
      </c>
      <c r="E40" s="16">
        <f t="shared" si="10"/>
        <v>122</v>
      </c>
      <c r="F40" s="16">
        <f t="shared" si="10"/>
        <v>178</v>
      </c>
      <c r="G40" s="16">
        <f t="shared" si="10"/>
        <v>94</v>
      </c>
      <c r="H40" s="16">
        <f t="shared" si="10"/>
        <v>6</v>
      </c>
      <c r="I40" s="16">
        <f t="shared" si="10"/>
        <v>23</v>
      </c>
      <c r="J40" s="16">
        <f t="shared" si="10"/>
        <v>12</v>
      </c>
      <c r="K40" s="16">
        <f t="shared" si="10"/>
        <v>11</v>
      </c>
      <c r="L40" s="16">
        <f t="shared" si="10"/>
        <v>22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39">
        <f>SUM(AP35:AP39)</f>
        <v>596</v>
      </c>
    </row>
    <row r="41" customHeight="1" spans="1:42">
      <c r="A41" s="15" t="s">
        <v>93</v>
      </c>
      <c r="B41" s="16"/>
      <c r="C41" s="16">
        <f t="shared" ref="C41:AP41" si="11">SUM(C40,C34,C17,C7)</f>
        <v>217</v>
      </c>
      <c r="D41" s="16">
        <f t="shared" si="11"/>
        <v>109</v>
      </c>
      <c r="E41" s="16">
        <f t="shared" si="11"/>
        <v>282</v>
      </c>
      <c r="F41" s="16">
        <f t="shared" si="11"/>
        <v>446</v>
      </c>
      <c r="G41" s="16">
        <f t="shared" si="11"/>
        <v>302</v>
      </c>
      <c r="H41" s="16">
        <f t="shared" si="11"/>
        <v>26</v>
      </c>
      <c r="I41" s="16">
        <f t="shared" si="11"/>
        <v>56</v>
      </c>
      <c r="J41" s="16">
        <f t="shared" si="11"/>
        <v>29</v>
      </c>
      <c r="K41" s="16">
        <f t="shared" si="11"/>
        <v>30</v>
      </c>
      <c r="L41" s="16">
        <f t="shared" si="11"/>
        <v>43</v>
      </c>
      <c r="M41" s="16">
        <f t="shared" si="11"/>
        <v>89</v>
      </c>
      <c r="N41" s="16">
        <f t="shared" si="11"/>
        <v>100</v>
      </c>
      <c r="O41" s="16">
        <f t="shared" si="11"/>
        <v>10</v>
      </c>
      <c r="P41" s="16">
        <f t="shared" si="11"/>
        <v>6</v>
      </c>
      <c r="Q41" s="16">
        <f t="shared" si="11"/>
        <v>20</v>
      </c>
      <c r="R41" s="16">
        <f t="shared" si="11"/>
        <v>27</v>
      </c>
      <c r="S41" s="16">
        <f t="shared" si="11"/>
        <v>22</v>
      </c>
      <c r="T41" s="16">
        <f t="shared" si="11"/>
        <v>2</v>
      </c>
      <c r="U41" s="16">
        <f t="shared" si="11"/>
        <v>7</v>
      </c>
      <c r="V41" s="16">
        <f t="shared" si="11"/>
        <v>13</v>
      </c>
      <c r="W41" s="16">
        <f t="shared" si="11"/>
        <v>136</v>
      </c>
      <c r="X41" s="16">
        <f t="shared" si="11"/>
        <v>4</v>
      </c>
      <c r="Y41" s="16">
        <f t="shared" si="11"/>
        <v>12</v>
      </c>
      <c r="Z41" s="16"/>
      <c r="AA41" s="16">
        <f t="shared" si="11"/>
        <v>11</v>
      </c>
      <c r="AB41" s="16">
        <f t="shared" si="11"/>
        <v>5</v>
      </c>
      <c r="AC41" s="16">
        <f t="shared" si="11"/>
        <v>8</v>
      </c>
      <c r="AD41" s="16">
        <f t="shared" si="11"/>
        <v>8</v>
      </c>
      <c r="AE41" s="16">
        <f t="shared" si="11"/>
        <v>2</v>
      </c>
      <c r="AF41" s="16">
        <f t="shared" si="11"/>
        <v>5</v>
      </c>
      <c r="AG41" s="16">
        <f t="shared" si="11"/>
        <v>8</v>
      </c>
      <c r="AH41" s="16">
        <f t="shared" si="11"/>
        <v>52</v>
      </c>
      <c r="AI41" s="16">
        <f t="shared" si="11"/>
        <v>4</v>
      </c>
      <c r="AJ41" s="16">
        <f t="shared" si="11"/>
        <v>1</v>
      </c>
      <c r="AK41" s="16">
        <f t="shared" si="11"/>
        <v>1</v>
      </c>
      <c r="AL41" s="16">
        <f t="shared" si="11"/>
        <v>1</v>
      </c>
      <c r="AM41" s="16">
        <f t="shared" si="11"/>
        <v>17</v>
      </c>
      <c r="AN41" s="16"/>
      <c r="AO41" s="16">
        <f t="shared" si="11"/>
        <v>1</v>
      </c>
      <c r="AP41" s="39">
        <f t="shared" si="11"/>
        <v>2112</v>
      </c>
    </row>
  </sheetData>
  <mergeCells count="19">
    <mergeCell ref="A1:AP1"/>
    <mergeCell ref="C2:L2"/>
    <mergeCell ref="M2:AO2"/>
    <mergeCell ref="A7:B7"/>
    <mergeCell ref="A17:B17"/>
    <mergeCell ref="A34:B34"/>
    <mergeCell ref="A40:B40"/>
    <mergeCell ref="A41:B41"/>
    <mergeCell ref="A2:A3"/>
    <mergeCell ref="A4:A6"/>
    <mergeCell ref="A8:A9"/>
    <mergeCell ref="A11:A12"/>
    <mergeCell ref="A18:A22"/>
    <mergeCell ref="A24:A25"/>
    <mergeCell ref="A26:A29"/>
    <mergeCell ref="A31:A32"/>
    <mergeCell ref="A35:A36"/>
    <mergeCell ref="B2:B3"/>
    <mergeCell ref="AP2:AP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王立章</cp:lastModifiedBy>
  <dcterms:created xsi:type="dcterms:W3CDTF">2017-09-13T06:49:00Z</dcterms:created>
  <cp:lastPrinted>2019-09-12T01:59:00Z</cp:lastPrinted>
  <dcterms:modified xsi:type="dcterms:W3CDTF">2020-06-17T02:00:46Z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