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firstSheet="1" activeTab="1"/>
  </bookViews>
  <sheets>
    <sheet name="计划汇总" sheetId="1" r:id="rId1"/>
    <sheet name="汇总2.16" sheetId="2" r:id="rId2"/>
  </sheets>
  <definedNames>
    <definedName name="_xlnm._FilterDatabase" localSheetId="1" hidden="1">'汇总2.16'!$A$4:$I$29</definedName>
    <definedName name="_xlnm.Print_Titles" localSheetId="1">'汇总2.16'!$2:$4</definedName>
  </definedNames>
  <calcPr fullCalcOnLoad="1"/>
</workbook>
</file>

<file path=xl/sharedStrings.xml><?xml version="1.0" encoding="utf-8"?>
<sst xmlns="http://schemas.openxmlformats.org/spreadsheetml/2006/main" count="126" uniqueCount="51">
  <si>
    <t xml:space="preserve">  武威市2016年引进急需紧缺人才需求汇总表</t>
  </si>
  <si>
    <t>引进单位</t>
  </si>
  <si>
    <t>引进计划</t>
  </si>
  <si>
    <t>其中</t>
  </si>
  <si>
    <t>备注</t>
  </si>
  <si>
    <t>工业人才</t>
  </si>
  <si>
    <t>教育系统</t>
  </si>
  <si>
    <t>卫生系统</t>
  </si>
  <si>
    <t>农林牧及其他部门</t>
  </si>
  <si>
    <t>市直部门单位</t>
  </si>
  <si>
    <t>占用引才
单位编制</t>
  </si>
  <si>
    <t>凉州区</t>
  </si>
  <si>
    <t>占用凉州区编制</t>
  </si>
  <si>
    <t>古浪县</t>
  </si>
  <si>
    <t>占用古浪县编制</t>
  </si>
  <si>
    <t>民勤县</t>
  </si>
  <si>
    <t>占用民勤县编制</t>
  </si>
  <si>
    <t>天祝县</t>
  </si>
  <si>
    <t>占用天祝县编制</t>
  </si>
  <si>
    <t>全市合计</t>
  </si>
  <si>
    <t>序号</t>
  </si>
  <si>
    <t>招聘单位</t>
  </si>
  <si>
    <t>招聘人数</t>
  </si>
  <si>
    <t>招聘对象条件</t>
  </si>
  <si>
    <t>服务单位</t>
  </si>
  <si>
    <t>学历学位要求</t>
  </si>
  <si>
    <t>专业要求（方向）</t>
  </si>
  <si>
    <t>其它条件</t>
  </si>
  <si>
    <t>全日制普通高校硕士研究生及以上
（硕士及以上学位）</t>
  </si>
  <si>
    <t>武威职业学院（直属附属医院）</t>
  </si>
  <si>
    <t>全日制普通高校本科及以上
（学士及以上学位）</t>
  </si>
  <si>
    <t>临床医学</t>
  </si>
  <si>
    <t>取得执业证者优先</t>
  </si>
  <si>
    <t>医学检验学</t>
  </si>
  <si>
    <t>口腔医学</t>
  </si>
  <si>
    <t>武威市人民医院</t>
  </si>
  <si>
    <t>医学影像学</t>
  </si>
  <si>
    <t>药学</t>
  </si>
  <si>
    <t>全日制普通高校博士及以上
（博士及以上学位）</t>
  </si>
  <si>
    <t>武威市第二人民医院</t>
  </si>
  <si>
    <t>麻醉学</t>
  </si>
  <si>
    <t>甘肃省武威肿瘤医院</t>
  </si>
  <si>
    <t>放射医学</t>
  </si>
  <si>
    <t>粒子物理与原子核物理</t>
  </si>
  <si>
    <t>武威市凉州医院</t>
  </si>
  <si>
    <t>武威市凉州区第三人民医院</t>
  </si>
  <si>
    <t>武威市民勤县人民医院</t>
  </si>
  <si>
    <t>武威市古浪县中医医院</t>
  </si>
  <si>
    <t>武威市天祝县人民医院</t>
  </si>
  <si>
    <t>附件2:</t>
  </si>
  <si>
    <t xml:space="preserve"> 武威市2016年考核招聘事业单位工作人员（卫生类）岗位需求表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</si>
</sst>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楷体_GB2312"/>
      <family val="3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30" fillId="17" borderId="6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35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0" xfId="49" applyFont="1" applyAlignment="1">
      <alignment horizontal="center" vertical="center" wrapText="1"/>
      <protection/>
    </xf>
    <xf numFmtId="0" fontId="0" fillId="0" borderId="0" xfId="49" applyAlignment="1">
      <alignment horizontal="center" vertical="center" wrapText="1"/>
      <protection/>
    </xf>
    <xf numFmtId="0" fontId="0" fillId="0" borderId="0" xfId="49" applyFont="1" applyAlignment="1">
      <alignment horizontal="center" vertical="center" wrapText="1"/>
      <protection/>
    </xf>
    <xf numFmtId="0" fontId="12" fillId="0" borderId="10" xfId="49" applyFont="1" applyBorder="1" applyAlignment="1">
      <alignment horizontal="center" vertical="center"/>
      <protection/>
    </xf>
    <xf numFmtId="0" fontId="12" fillId="0" borderId="10" xfId="49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49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 wrapText="1"/>
      <protection/>
    </xf>
    <xf numFmtId="0" fontId="15" fillId="0" borderId="10" xfId="49" applyFont="1" applyBorder="1" applyAlignment="1">
      <alignment horizontal="center" vertical="center"/>
      <protection/>
    </xf>
    <xf numFmtId="0" fontId="0" fillId="0" borderId="10" xfId="49" applyBorder="1" applyAlignment="1">
      <alignment vertical="center" wrapText="1"/>
      <protection/>
    </xf>
    <xf numFmtId="0" fontId="12" fillId="0" borderId="11" xfId="49" applyFont="1" applyBorder="1" applyAlignment="1">
      <alignment horizontal="center" vertical="center"/>
      <protection/>
    </xf>
    <xf numFmtId="0" fontId="12" fillId="0" borderId="12" xfId="49" applyFont="1" applyBorder="1" applyAlignment="1">
      <alignment horizontal="center" vertical="center"/>
      <protection/>
    </xf>
    <xf numFmtId="0" fontId="12" fillId="0" borderId="10" xfId="49" applyFont="1" applyBorder="1" applyAlignment="1">
      <alignment horizontal="center" vertical="center"/>
      <protection/>
    </xf>
    <xf numFmtId="0" fontId="12" fillId="0" borderId="13" xfId="49" applyFont="1" applyBorder="1" applyAlignment="1">
      <alignment horizontal="center" vertical="center"/>
      <protection/>
    </xf>
    <xf numFmtId="0" fontId="12" fillId="0" borderId="14" xfId="49" applyFont="1" applyBorder="1" applyAlignment="1">
      <alignment horizontal="center" vertical="center"/>
      <protection/>
    </xf>
    <xf numFmtId="0" fontId="13" fillId="0" borderId="11" xfId="49" applyFont="1" applyBorder="1" applyAlignment="1">
      <alignment horizontal="center" vertical="center"/>
      <protection/>
    </xf>
    <xf numFmtId="0" fontId="13" fillId="0" borderId="12" xfId="49" applyFont="1" applyBorder="1" applyAlignment="1">
      <alignment horizontal="center" vertical="center"/>
      <protection/>
    </xf>
    <xf numFmtId="0" fontId="10" fillId="0" borderId="0" xfId="49" applyFont="1" applyAlignment="1">
      <alignment horizontal="left" vertical="center" wrapText="1"/>
      <protection/>
    </xf>
    <xf numFmtId="0" fontId="11" fillId="0" borderId="15" xfId="49" applyFont="1" applyBorder="1" applyAlignment="1">
      <alignment horizontal="center" vertical="center"/>
      <protection/>
    </xf>
    <xf numFmtId="0" fontId="11" fillId="0" borderId="16" xfId="49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6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14年引进人才需求计划(古浪县)" xfId="41"/>
    <cellStyle name="差_凉州区急需紧缺人才需求上报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_汇总表" xfId="49"/>
    <cellStyle name="Hyperlink" xfId="50"/>
    <cellStyle name="好" xfId="51"/>
    <cellStyle name="好_2014年引进人才需求计划(古浪县)" xfId="52"/>
    <cellStyle name="好_凉州区急需紧缺人才需求上报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7">
      <selection activeCell="G13" sqref="G13"/>
    </sheetView>
  </sheetViews>
  <sheetFormatPr defaultColWidth="9.00390625" defaultRowHeight="42.75" customHeight="1"/>
  <cols>
    <col min="1" max="1" width="4.875" style="18" customWidth="1"/>
    <col min="2" max="2" width="14.00390625" style="18" customWidth="1"/>
    <col min="3" max="3" width="14.75390625" style="19" customWidth="1"/>
    <col min="4" max="4" width="14.25390625" style="19" customWidth="1"/>
    <col min="5" max="5" width="14.75390625" style="19" customWidth="1"/>
    <col min="6" max="6" width="15.75390625" style="20" customWidth="1"/>
    <col min="7" max="7" width="23.50390625" style="20" customWidth="1"/>
    <col min="8" max="8" width="14.875" style="19" customWidth="1"/>
    <col min="9" max="16384" width="9.00390625" style="19" customWidth="1"/>
  </cols>
  <sheetData>
    <row r="1" spans="1:2" ht="42.75" customHeight="1">
      <c r="A1" s="35"/>
      <c r="B1" s="35"/>
    </row>
    <row r="2" spans="1:8" ht="61.5" customHeight="1">
      <c r="A2" s="36" t="s">
        <v>0</v>
      </c>
      <c r="B2" s="37"/>
      <c r="C2" s="37"/>
      <c r="D2" s="37"/>
      <c r="E2" s="37"/>
      <c r="F2" s="37"/>
      <c r="G2" s="37"/>
      <c r="H2" s="37"/>
    </row>
    <row r="3" spans="1:8" ht="42.75" customHeight="1">
      <c r="A3" s="30" t="s">
        <v>1</v>
      </c>
      <c r="B3" s="30"/>
      <c r="C3" s="30" t="s">
        <v>2</v>
      </c>
      <c r="D3" s="30" t="s">
        <v>3</v>
      </c>
      <c r="E3" s="30"/>
      <c r="F3" s="30"/>
      <c r="G3" s="30"/>
      <c r="H3" s="31" t="s">
        <v>4</v>
      </c>
    </row>
    <row r="4" spans="1:8" ht="42.75" customHeight="1">
      <c r="A4" s="30"/>
      <c r="B4" s="30"/>
      <c r="C4" s="30"/>
      <c r="D4" s="22" t="s">
        <v>5</v>
      </c>
      <c r="E4" s="21" t="s">
        <v>6</v>
      </c>
      <c r="F4" s="22" t="s">
        <v>7</v>
      </c>
      <c r="G4" s="22" t="s">
        <v>8</v>
      </c>
      <c r="H4" s="32"/>
    </row>
    <row r="5" spans="1:8" ht="39" customHeight="1">
      <c r="A5" s="33" t="s">
        <v>9</v>
      </c>
      <c r="B5" s="34"/>
      <c r="C5" s="23">
        <f aca="true" t="shared" si="0" ref="C5:C10">D5+E5+F5+G5</f>
        <v>184</v>
      </c>
      <c r="D5" s="24">
        <v>24</v>
      </c>
      <c r="E5" s="24">
        <v>20</v>
      </c>
      <c r="F5" s="24">
        <v>137</v>
      </c>
      <c r="G5" s="24">
        <v>3</v>
      </c>
      <c r="H5" s="25" t="s">
        <v>10</v>
      </c>
    </row>
    <row r="6" spans="1:8" ht="39" customHeight="1">
      <c r="A6" s="33" t="s">
        <v>11</v>
      </c>
      <c r="B6" s="34"/>
      <c r="C6" s="23">
        <f t="shared" si="0"/>
        <v>32</v>
      </c>
      <c r="D6" s="24">
        <v>4</v>
      </c>
      <c r="E6" s="24">
        <v>0</v>
      </c>
      <c r="F6" s="24">
        <v>23</v>
      </c>
      <c r="G6" s="24">
        <v>5</v>
      </c>
      <c r="H6" s="25" t="s">
        <v>12</v>
      </c>
    </row>
    <row r="7" spans="1:8" ht="39" customHeight="1">
      <c r="A7" s="33" t="s">
        <v>13</v>
      </c>
      <c r="B7" s="34"/>
      <c r="C7" s="23">
        <f t="shared" si="0"/>
        <v>21</v>
      </c>
      <c r="D7" s="24">
        <v>3</v>
      </c>
      <c r="E7" s="24">
        <v>8</v>
      </c>
      <c r="F7" s="24">
        <v>7</v>
      </c>
      <c r="G7" s="24">
        <v>3</v>
      </c>
      <c r="H7" s="25" t="s">
        <v>14</v>
      </c>
    </row>
    <row r="8" spans="1:8" ht="39" customHeight="1">
      <c r="A8" s="33" t="s">
        <v>15</v>
      </c>
      <c r="B8" s="34"/>
      <c r="C8" s="23">
        <f t="shared" si="0"/>
        <v>19</v>
      </c>
      <c r="D8" s="24">
        <v>0</v>
      </c>
      <c r="E8" s="24">
        <v>5</v>
      </c>
      <c r="F8" s="24">
        <v>6</v>
      </c>
      <c r="G8" s="24">
        <v>8</v>
      </c>
      <c r="H8" s="25" t="s">
        <v>16</v>
      </c>
    </row>
    <row r="9" spans="1:8" ht="39" customHeight="1">
      <c r="A9" s="33" t="s">
        <v>17</v>
      </c>
      <c r="B9" s="34"/>
      <c r="C9" s="23">
        <f t="shared" si="0"/>
        <v>19</v>
      </c>
      <c r="D9" s="24">
        <v>0</v>
      </c>
      <c r="E9" s="24">
        <v>8</v>
      </c>
      <c r="F9" s="24">
        <v>7</v>
      </c>
      <c r="G9" s="24">
        <v>4</v>
      </c>
      <c r="H9" s="25" t="s">
        <v>18</v>
      </c>
    </row>
    <row r="10" spans="1:8" ht="47.25" customHeight="1">
      <c r="A10" s="28" t="s">
        <v>19</v>
      </c>
      <c r="B10" s="29"/>
      <c r="C10" s="26">
        <f t="shared" si="0"/>
        <v>275</v>
      </c>
      <c r="D10" s="26">
        <f>D5+D6+D9+D7+D8</f>
        <v>31</v>
      </c>
      <c r="E10" s="26">
        <f>E5+E6+E9+E7+E8</f>
        <v>41</v>
      </c>
      <c r="F10" s="26">
        <f>F5+F6+F9+F7+F8</f>
        <v>180</v>
      </c>
      <c r="G10" s="26">
        <f>G5+G6+G9+G7+G8</f>
        <v>23</v>
      </c>
      <c r="H10" s="27"/>
    </row>
  </sheetData>
  <sheetProtection/>
  <mergeCells count="12">
    <mergeCell ref="A1:B1"/>
    <mergeCell ref="A2:H2"/>
    <mergeCell ref="D3:G3"/>
    <mergeCell ref="A5:B5"/>
    <mergeCell ref="A10:B10"/>
    <mergeCell ref="C3:C4"/>
    <mergeCell ref="H3:H4"/>
    <mergeCell ref="A3:B4"/>
    <mergeCell ref="A6:B6"/>
    <mergeCell ref="A7:B7"/>
    <mergeCell ref="A8:B8"/>
    <mergeCell ref="A9:B9"/>
  </mergeCells>
  <printOptions/>
  <pageMargins left="0.9395833333333333" right="0.75" top="0.9798611111111111" bottom="0.5895833333333333" header="0.5097222222222222" footer="0.5097222222222222"/>
  <pageSetup firstPageNumber="10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15" zoomScaleNormal="115" zoomScaleSheetLayoutView="80" workbookViewId="0" topLeftCell="A1">
      <selection activeCell="G7" sqref="G7"/>
    </sheetView>
  </sheetViews>
  <sheetFormatPr defaultColWidth="9.00390625" defaultRowHeight="14.25"/>
  <cols>
    <col min="1" max="1" width="4.75390625" style="4" customWidth="1"/>
    <col min="2" max="2" width="25.75390625" style="5" customWidth="1"/>
    <col min="3" max="3" width="5.625" style="4" customWidth="1"/>
    <col min="4" max="4" width="21.75390625" style="4" customWidth="1"/>
    <col min="5" max="5" width="22.00390625" style="4" customWidth="1"/>
    <col min="6" max="6" width="15.125" style="4" customWidth="1"/>
    <col min="7" max="7" width="26.375" style="5" customWidth="1"/>
    <col min="8" max="8" width="8.00390625" style="4" customWidth="1"/>
    <col min="9" max="16384" width="9.00390625" style="4" customWidth="1"/>
  </cols>
  <sheetData>
    <row r="1" spans="1:2" ht="32.25" customHeight="1">
      <c r="A1" s="38" t="s">
        <v>49</v>
      </c>
      <c r="B1" s="38"/>
    </row>
    <row r="2" spans="1:8" ht="54" customHeight="1">
      <c r="A2" s="39" t="s">
        <v>50</v>
      </c>
      <c r="B2" s="39"/>
      <c r="C2" s="39"/>
      <c r="D2" s="39"/>
      <c r="E2" s="39"/>
      <c r="F2" s="39"/>
      <c r="G2" s="39"/>
      <c r="H2" s="39"/>
    </row>
    <row r="3" spans="1:8" s="1" customFormat="1" ht="23.25" customHeight="1">
      <c r="A3" s="40" t="s">
        <v>20</v>
      </c>
      <c r="B3" s="41" t="s">
        <v>21</v>
      </c>
      <c r="C3" s="40" t="s">
        <v>22</v>
      </c>
      <c r="D3" s="40" t="s">
        <v>23</v>
      </c>
      <c r="E3" s="40"/>
      <c r="F3" s="40"/>
      <c r="G3" s="42" t="s">
        <v>24</v>
      </c>
      <c r="H3" s="43" t="s">
        <v>4</v>
      </c>
    </row>
    <row r="4" spans="1:8" s="1" customFormat="1" ht="22.5" customHeight="1">
      <c r="A4" s="40"/>
      <c r="B4" s="41"/>
      <c r="C4" s="40"/>
      <c r="D4" s="6" t="s">
        <v>25</v>
      </c>
      <c r="E4" s="6" t="s">
        <v>26</v>
      </c>
      <c r="F4" s="6" t="s">
        <v>27</v>
      </c>
      <c r="G4" s="42"/>
      <c r="H4" s="44"/>
    </row>
    <row r="5" spans="1:8" s="2" customFormat="1" ht="24.75" customHeight="1">
      <c r="A5" s="7">
        <v>1</v>
      </c>
      <c r="B5" s="8" t="s">
        <v>29</v>
      </c>
      <c r="C5" s="7">
        <v>5</v>
      </c>
      <c r="D5" s="9" t="s">
        <v>30</v>
      </c>
      <c r="E5" s="12" t="s">
        <v>31</v>
      </c>
      <c r="F5" s="13" t="s">
        <v>32</v>
      </c>
      <c r="G5" s="10"/>
      <c r="H5" s="11"/>
    </row>
    <row r="6" spans="1:8" s="2" customFormat="1" ht="24.75" customHeight="1">
      <c r="A6" s="7">
        <v>2</v>
      </c>
      <c r="B6" s="8" t="s">
        <v>29</v>
      </c>
      <c r="C6" s="7">
        <v>1</v>
      </c>
      <c r="D6" s="9" t="s">
        <v>30</v>
      </c>
      <c r="E6" s="12" t="s">
        <v>33</v>
      </c>
      <c r="F6" s="13" t="s">
        <v>32</v>
      </c>
      <c r="G6" s="10"/>
      <c r="H6" s="11"/>
    </row>
    <row r="7" spans="1:8" s="2" customFormat="1" ht="24.75" customHeight="1">
      <c r="A7" s="7">
        <v>3</v>
      </c>
      <c r="B7" s="8" t="s">
        <v>29</v>
      </c>
      <c r="C7" s="7">
        <v>2</v>
      </c>
      <c r="D7" s="9" t="s">
        <v>30</v>
      </c>
      <c r="E7" s="12" t="s">
        <v>34</v>
      </c>
      <c r="F7" s="13" t="s">
        <v>32</v>
      </c>
      <c r="G7" s="10"/>
      <c r="H7" s="11"/>
    </row>
    <row r="8" spans="1:8" s="2" customFormat="1" ht="24.75" customHeight="1">
      <c r="A8" s="7">
        <v>4</v>
      </c>
      <c r="B8" s="8" t="s">
        <v>35</v>
      </c>
      <c r="C8" s="7">
        <v>23</v>
      </c>
      <c r="D8" s="9" t="s">
        <v>30</v>
      </c>
      <c r="E8" s="12" t="s">
        <v>31</v>
      </c>
      <c r="F8" s="13" t="s">
        <v>32</v>
      </c>
      <c r="G8" s="10"/>
      <c r="H8" s="11"/>
    </row>
    <row r="9" spans="1:8" s="2" customFormat="1" ht="24.75" customHeight="1">
      <c r="A9" s="7">
        <v>5</v>
      </c>
      <c r="B9" s="8" t="s">
        <v>35</v>
      </c>
      <c r="C9" s="7">
        <v>6</v>
      </c>
      <c r="D9" s="9" t="s">
        <v>30</v>
      </c>
      <c r="E9" s="12" t="s">
        <v>36</v>
      </c>
      <c r="F9" s="13" t="s">
        <v>32</v>
      </c>
      <c r="G9" s="10"/>
      <c r="H9" s="11"/>
    </row>
    <row r="10" spans="1:8" s="2" customFormat="1" ht="24.75" customHeight="1">
      <c r="A10" s="7">
        <v>6</v>
      </c>
      <c r="B10" s="8" t="s">
        <v>35</v>
      </c>
      <c r="C10" s="7">
        <v>1</v>
      </c>
      <c r="D10" s="9" t="s">
        <v>30</v>
      </c>
      <c r="E10" s="12" t="s">
        <v>33</v>
      </c>
      <c r="F10" s="13" t="s">
        <v>32</v>
      </c>
      <c r="G10" s="10"/>
      <c r="H10" s="11"/>
    </row>
    <row r="11" spans="1:8" s="3" customFormat="1" ht="24.75" customHeight="1">
      <c r="A11" s="7">
        <v>7</v>
      </c>
      <c r="B11" s="8" t="s">
        <v>35</v>
      </c>
      <c r="C11" s="14">
        <v>1</v>
      </c>
      <c r="D11" s="15" t="s">
        <v>30</v>
      </c>
      <c r="E11" s="16" t="s">
        <v>37</v>
      </c>
      <c r="F11" s="13" t="s">
        <v>32</v>
      </c>
      <c r="G11" s="17"/>
      <c r="H11" s="16"/>
    </row>
    <row r="12" spans="1:8" s="3" customFormat="1" ht="24.75" customHeight="1">
      <c r="A12" s="7">
        <v>8</v>
      </c>
      <c r="B12" s="8" t="s">
        <v>35</v>
      </c>
      <c r="C12" s="14">
        <v>2</v>
      </c>
      <c r="D12" s="15" t="s">
        <v>38</v>
      </c>
      <c r="E12" s="16" t="s">
        <v>34</v>
      </c>
      <c r="F12" s="13" t="s">
        <v>32</v>
      </c>
      <c r="G12" s="17"/>
      <c r="H12" s="16"/>
    </row>
    <row r="13" spans="1:8" s="2" customFormat="1" ht="24.75" customHeight="1">
      <c r="A13" s="7">
        <v>9</v>
      </c>
      <c r="B13" s="8" t="s">
        <v>39</v>
      </c>
      <c r="C13" s="7">
        <v>1</v>
      </c>
      <c r="D13" s="9" t="s">
        <v>30</v>
      </c>
      <c r="E13" s="12" t="s">
        <v>33</v>
      </c>
      <c r="F13" s="13" t="s">
        <v>32</v>
      </c>
      <c r="G13" s="10"/>
      <c r="H13" s="11"/>
    </row>
    <row r="14" spans="1:8" s="2" customFormat="1" ht="24.75" customHeight="1">
      <c r="A14" s="7">
        <v>10</v>
      </c>
      <c r="B14" s="8" t="s">
        <v>39</v>
      </c>
      <c r="C14" s="7">
        <v>2</v>
      </c>
      <c r="D14" s="9" t="s">
        <v>30</v>
      </c>
      <c r="E14" s="12" t="s">
        <v>36</v>
      </c>
      <c r="F14" s="13" t="s">
        <v>32</v>
      </c>
      <c r="G14" s="10"/>
      <c r="H14" s="11"/>
    </row>
    <row r="15" spans="1:8" s="2" customFormat="1" ht="24.75" customHeight="1">
      <c r="A15" s="7">
        <v>11</v>
      </c>
      <c r="B15" s="8" t="s">
        <v>39</v>
      </c>
      <c r="C15" s="7">
        <v>1</v>
      </c>
      <c r="D15" s="9" t="s">
        <v>30</v>
      </c>
      <c r="E15" s="12" t="s">
        <v>34</v>
      </c>
      <c r="F15" s="13" t="s">
        <v>32</v>
      </c>
      <c r="G15" s="10"/>
      <c r="H15" s="11"/>
    </row>
    <row r="16" spans="1:8" s="2" customFormat="1" ht="24.75" customHeight="1">
      <c r="A16" s="7">
        <v>12</v>
      </c>
      <c r="B16" s="8" t="s">
        <v>39</v>
      </c>
      <c r="C16" s="7">
        <v>1</v>
      </c>
      <c r="D16" s="9" t="s">
        <v>30</v>
      </c>
      <c r="E16" s="12" t="s">
        <v>40</v>
      </c>
      <c r="F16" s="13" t="s">
        <v>32</v>
      </c>
      <c r="G16" s="10"/>
      <c r="H16" s="11"/>
    </row>
    <row r="17" spans="1:8" s="2" customFormat="1" ht="24.75" customHeight="1">
      <c r="A17" s="7">
        <v>13</v>
      </c>
      <c r="B17" s="8" t="s">
        <v>39</v>
      </c>
      <c r="C17" s="7">
        <v>2</v>
      </c>
      <c r="D17" s="9" t="s">
        <v>30</v>
      </c>
      <c r="E17" s="12" t="s">
        <v>31</v>
      </c>
      <c r="F17" s="13" t="s">
        <v>32</v>
      </c>
      <c r="G17" s="10"/>
      <c r="H17" s="11"/>
    </row>
    <row r="18" spans="1:8" s="2" customFormat="1" ht="24.75" customHeight="1">
      <c r="A18" s="7">
        <v>14</v>
      </c>
      <c r="B18" s="8" t="s">
        <v>41</v>
      </c>
      <c r="C18" s="7">
        <v>22</v>
      </c>
      <c r="D18" s="9" t="s">
        <v>30</v>
      </c>
      <c r="E18" s="12" t="s">
        <v>31</v>
      </c>
      <c r="F18" s="13" t="s">
        <v>32</v>
      </c>
      <c r="G18" s="10"/>
      <c r="H18" s="11"/>
    </row>
    <row r="19" spans="1:8" s="2" customFormat="1" ht="24.75" customHeight="1">
      <c r="A19" s="7">
        <v>15</v>
      </c>
      <c r="B19" s="8" t="s">
        <v>41</v>
      </c>
      <c r="C19" s="7">
        <v>6</v>
      </c>
      <c r="D19" s="9" t="s">
        <v>30</v>
      </c>
      <c r="E19" s="12" t="s">
        <v>40</v>
      </c>
      <c r="F19" s="13" t="s">
        <v>32</v>
      </c>
      <c r="G19" s="10"/>
      <c r="H19" s="11"/>
    </row>
    <row r="20" spans="1:8" s="2" customFormat="1" ht="24.75" customHeight="1">
      <c r="A20" s="7">
        <v>16</v>
      </c>
      <c r="B20" s="8" t="s">
        <v>41</v>
      </c>
      <c r="C20" s="7">
        <v>2</v>
      </c>
      <c r="D20" s="9" t="s">
        <v>30</v>
      </c>
      <c r="E20" s="12" t="s">
        <v>42</v>
      </c>
      <c r="F20" s="13" t="s">
        <v>32</v>
      </c>
      <c r="G20" s="10"/>
      <c r="H20" s="11"/>
    </row>
    <row r="21" spans="1:8" s="2" customFormat="1" ht="24.75" customHeight="1">
      <c r="A21" s="7">
        <v>17</v>
      </c>
      <c r="B21" s="8" t="s">
        <v>41</v>
      </c>
      <c r="C21" s="7">
        <v>1</v>
      </c>
      <c r="D21" s="9" t="s">
        <v>28</v>
      </c>
      <c r="E21" s="12" t="s">
        <v>43</v>
      </c>
      <c r="F21" s="13"/>
      <c r="G21" s="10"/>
      <c r="H21" s="11"/>
    </row>
    <row r="22" spans="1:8" s="2" customFormat="1" ht="24.75" customHeight="1">
      <c r="A22" s="7">
        <v>18</v>
      </c>
      <c r="B22" s="8" t="s">
        <v>44</v>
      </c>
      <c r="C22" s="7">
        <v>2</v>
      </c>
      <c r="D22" s="9" t="s">
        <v>30</v>
      </c>
      <c r="E22" s="12" t="s">
        <v>31</v>
      </c>
      <c r="F22" s="13" t="s">
        <v>32</v>
      </c>
      <c r="G22" s="10"/>
      <c r="H22" s="11"/>
    </row>
    <row r="23" spans="1:8" s="2" customFormat="1" ht="24.75" customHeight="1">
      <c r="A23" s="7">
        <v>19</v>
      </c>
      <c r="B23" s="8" t="s">
        <v>44</v>
      </c>
      <c r="C23" s="7">
        <v>2</v>
      </c>
      <c r="D23" s="9" t="s">
        <v>30</v>
      </c>
      <c r="E23" s="12" t="s">
        <v>36</v>
      </c>
      <c r="F23" s="13" t="s">
        <v>32</v>
      </c>
      <c r="G23" s="10"/>
      <c r="H23" s="11"/>
    </row>
    <row r="24" spans="1:8" s="2" customFormat="1" ht="24.75" customHeight="1">
      <c r="A24" s="7">
        <v>20</v>
      </c>
      <c r="B24" s="8" t="s">
        <v>45</v>
      </c>
      <c r="C24" s="7">
        <v>2</v>
      </c>
      <c r="D24" s="9" t="s">
        <v>30</v>
      </c>
      <c r="E24" s="12" t="s">
        <v>31</v>
      </c>
      <c r="F24" s="13" t="s">
        <v>32</v>
      </c>
      <c r="G24" s="10"/>
      <c r="H24" s="11"/>
    </row>
    <row r="25" spans="1:8" s="2" customFormat="1" ht="24.75" customHeight="1">
      <c r="A25" s="7">
        <v>21</v>
      </c>
      <c r="B25" s="8" t="s">
        <v>45</v>
      </c>
      <c r="C25" s="7">
        <v>1</v>
      </c>
      <c r="D25" s="9" t="s">
        <v>30</v>
      </c>
      <c r="E25" s="12" t="s">
        <v>36</v>
      </c>
      <c r="F25" s="13" t="s">
        <v>32</v>
      </c>
      <c r="G25" s="10"/>
      <c r="H25" s="11"/>
    </row>
    <row r="26" spans="1:8" s="2" customFormat="1" ht="24.75" customHeight="1">
      <c r="A26" s="7">
        <v>22</v>
      </c>
      <c r="B26" s="8" t="s">
        <v>46</v>
      </c>
      <c r="C26" s="7">
        <v>2</v>
      </c>
      <c r="D26" s="9" t="s">
        <v>30</v>
      </c>
      <c r="E26" s="12" t="s">
        <v>31</v>
      </c>
      <c r="F26" s="13" t="s">
        <v>32</v>
      </c>
      <c r="G26" s="10"/>
      <c r="H26" s="11"/>
    </row>
    <row r="27" spans="1:8" s="2" customFormat="1" ht="24.75" customHeight="1">
      <c r="A27" s="7">
        <v>23</v>
      </c>
      <c r="B27" s="8" t="s">
        <v>47</v>
      </c>
      <c r="C27" s="7">
        <v>2</v>
      </c>
      <c r="D27" s="9" t="s">
        <v>30</v>
      </c>
      <c r="E27" s="12" t="s">
        <v>31</v>
      </c>
      <c r="F27" s="13" t="s">
        <v>32</v>
      </c>
      <c r="G27" s="10"/>
      <c r="H27" s="11"/>
    </row>
    <row r="28" spans="1:8" s="2" customFormat="1" ht="24.75" customHeight="1">
      <c r="A28" s="7">
        <v>24</v>
      </c>
      <c r="B28" s="8" t="s">
        <v>48</v>
      </c>
      <c r="C28" s="7">
        <v>2</v>
      </c>
      <c r="D28" s="9" t="s">
        <v>30</v>
      </c>
      <c r="E28" s="12" t="s">
        <v>31</v>
      </c>
      <c r="F28" s="13" t="s">
        <v>32</v>
      </c>
      <c r="G28" s="10"/>
      <c r="H28" s="11"/>
    </row>
  </sheetData>
  <sheetProtection/>
  <autoFilter ref="A4:I29"/>
  <mergeCells count="8">
    <mergeCell ref="A1:B1"/>
    <mergeCell ref="A2:H2"/>
    <mergeCell ref="D3:F3"/>
    <mergeCell ref="A3:A4"/>
    <mergeCell ref="B3:B4"/>
    <mergeCell ref="C3:C4"/>
    <mergeCell ref="G3:G4"/>
    <mergeCell ref="H3:H4"/>
  </mergeCells>
  <printOptions horizontalCentered="1"/>
  <pageMargins left="0.38958333333333334" right="0.38958333333333334" top="0.55" bottom="0.55" header="0.30972222222222223" footer="0.30972222222222223"/>
  <pageSetup firstPageNumber="9" useFirstPageNumber="1" horizontalDpi="600" verticalDpi="600" orientation="landscape" paperSize="9" r:id="rId1"/>
  <headerFooter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33</cp:lastModifiedBy>
  <cp:lastPrinted>2016-03-20T07:29:16Z</cp:lastPrinted>
  <dcterms:created xsi:type="dcterms:W3CDTF">2011-04-27T00:28:39Z</dcterms:created>
  <dcterms:modified xsi:type="dcterms:W3CDTF">2016-03-21T11:56:33Z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