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525" windowHeight="7125"/>
  </bookViews>
  <sheets>
    <sheet name="公开招聘" sheetId="4" r:id="rId1"/>
    <sheet name="备案人员" sheetId="5" r:id="rId2"/>
  </sheets>
  <calcPr calcId="144525"/>
</workbook>
</file>

<file path=xl/calcChain.xml><?xml version="1.0" encoding="utf-8"?>
<calcChain xmlns="http://schemas.openxmlformats.org/spreadsheetml/2006/main">
  <c r="O28" i="5" l="1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</calcChain>
</file>

<file path=xl/sharedStrings.xml><?xml version="1.0" encoding="utf-8"?>
<sst xmlns="http://schemas.openxmlformats.org/spreadsheetml/2006/main" count="570" uniqueCount="176">
  <si>
    <t>序号</t>
  </si>
  <si>
    <t>招聘 单位</t>
  </si>
  <si>
    <t>招聘岗位</t>
  </si>
  <si>
    <t>姓名</t>
  </si>
  <si>
    <t>性别</t>
  </si>
  <si>
    <t>民族</t>
  </si>
  <si>
    <t>学历</t>
  </si>
  <si>
    <t>学位</t>
  </si>
  <si>
    <t>所学专业</t>
  </si>
  <si>
    <t>毕业院校</t>
  </si>
  <si>
    <t>毕业时间</t>
  </si>
  <si>
    <t>笔试</t>
  </si>
  <si>
    <t>面试成绩</t>
  </si>
  <si>
    <t>总成绩</t>
  </si>
  <si>
    <t>体检</t>
  </si>
  <si>
    <t xml:space="preserve"> 考察</t>
  </si>
  <si>
    <t>宁夏医科大学</t>
  </si>
  <si>
    <t>护理学院(高职卫生职业技术学院)-教师</t>
  </si>
  <si>
    <t>男</t>
  </si>
  <si>
    <t>汉</t>
  </si>
  <si>
    <t>研究生</t>
  </si>
  <si>
    <t>硕士</t>
  </si>
  <si>
    <t>2020.06</t>
  </si>
  <si>
    <t>合格</t>
  </si>
  <si>
    <t>曹梦</t>
  </si>
  <si>
    <t>女</t>
  </si>
  <si>
    <t>老年医学</t>
  </si>
  <si>
    <t>理学院-教师</t>
  </si>
  <si>
    <t>马燕妮</t>
  </si>
  <si>
    <t>回</t>
  </si>
  <si>
    <t>计算机技术</t>
  </si>
  <si>
    <t>大连民族大学</t>
  </si>
  <si>
    <t>刘哲</t>
  </si>
  <si>
    <t>宁夏大学</t>
  </si>
  <si>
    <t>药学院-药理-教师</t>
  </si>
  <si>
    <t>兰小兵</t>
  </si>
  <si>
    <t>药理学</t>
  </si>
  <si>
    <t>药学院-科研</t>
  </si>
  <si>
    <t>杨嘉玉</t>
  </si>
  <si>
    <t>制药工程</t>
  </si>
  <si>
    <t>中国海洋大学</t>
  </si>
  <si>
    <t>药学院-临床药学-教师</t>
  </si>
  <si>
    <t>米雪</t>
  </si>
  <si>
    <t>临床药学</t>
  </si>
  <si>
    <t>四川大学</t>
  </si>
  <si>
    <t>2019.06</t>
  </si>
  <si>
    <t>药学院-药物化学-教师</t>
  </si>
  <si>
    <t>吴嫣然</t>
  </si>
  <si>
    <t>药物化学</t>
  </si>
  <si>
    <t>华东师范大学</t>
  </si>
  <si>
    <t>2017.06</t>
  </si>
  <si>
    <t>口腔医学院-教师</t>
  </si>
  <si>
    <t>谢文娟</t>
  </si>
  <si>
    <t>口腔医学</t>
  </si>
  <si>
    <t>基础医学院-教师</t>
  </si>
  <si>
    <t>吕昊文</t>
  </si>
  <si>
    <t>人体解剖与组织胚胎学</t>
  </si>
  <si>
    <t>公共卫生与管理学院-教师</t>
  </si>
  <si>
    <t>刘小娟</t>
  </si>
  <si>
    <t>流行病与卫生统计学</t>
  </si>
  <si>
    <t>体育部-教师</t>
  </si>
  <si>
    <t>张祥</t>
  </si>
  <si>
    <t>民族传统体育学</t>
  </si>
  <si>
    <t>马克思主义学院-教师</t>
  </si>
  <si>
    <t>张鲜鲜</t>
  </si>
  <si>
    <t>思想政治教育</t>
  </si>
  <si>
    <t>兰州大学</t>
  </si>
  <si>
    <t>国际教育学院-教师</t>
  </si>
  <si>
    <t>吴冕</t>
  </si>
  <si>
    <t>国际汉语教学</t>
  </si>
  <si>
    <t>香港教育大学</t>
  </si>
  <si>
    <t>国际教育学院-管理岗</t>
  </si>
  <si>
    <t>马锐</t>
  </si>
  <si>
    <t>管理与领导力 专业研究</t>
  </si>
  <si>
    <t>2019.05</t>
  </si>
  <si>
    <t>外国语教学部-教师</t>
  </si>
  <si>
    <t>赵安</t>
  </si>
  <si>
    <t>应用语言学（英语）</t>
  </si>
  <si>
    <t>新西兰怀卡托大学</t>
  </si>
  <si>
    <t>中医学院(回医学院)-教师</t>
  </si>
  <si>
    <t>朱雪霖</t>
  </si>
  <si>
    <t>中医五官科学（耳鼻喉）</t>
  </si>
  <si>
    <t>成都中医药大学</t>
  </si>
  <si>
    <t>陈静</t>
  </si>
  <si>
    <t>中医妇产科</t>
  </si>
  <si>
    <t>甘肃中医药大学</t>
  </si>
  <si>
    <t>学生处-辅导员</t>
  </si>
  <si>
    <t>高景春</t>
  </si>
  <si>
    <t>民族社会学</t>
  </si>
  <si>
    <t>潘虹</t>
  </si>
  <si>
    <t>蒙古族</t>
  </si>
  <si>
    <t>民商法学</t>
  </si>
  <si>
    <t>2016.09</t>
  </si>
  <si>
    <t>张慧</t>
  </si>
  <si>
    <t>法律（法学）</t>
  </si>
  <si>
    <t>渤海大学</t>
  </si>
  <si>
    <t>学生处-管理岗</t>
  </si>
  <si>
    <t>何华容</t>
  </si>
  <si>
    <t>基础心理学</t>
  </si>
  <si>
    <t>湖南师法大学</t>
  </si>
  <si>
    <t>2016.06</t>
  </si>
  <si>
    <t>行政管理岗</t>
  </si>
  <si>
    <t>朱瑶</t>
  </si>
  <si>
    <t>满</t>
  </si>
  <si>
    <t>诉讼法学</t>
  </si>
  <si>
    <t>苏梦曦</t>
  </si>
  <si>
    <t>政治学理论</t>
  </si>
  <si>
    <t>华中师范大学</t>
  </si>
  <si>
    <t>单莎莎</t>
  </si>
  <si>
    <t>教育经济与管理</t>
  </si>
  <si>
    <t>武汉理工大学</t>
  </si>
  <si>
    <t>宁夏医科大学2020年招聘拟聘用人员公示名单-备案人员</t>
  </si>
  <si>
    <t>宁  夏  医  科  大  学</t>
  </si>
  <si>
    <t>财务处-管理</t>
  </si>
  <si>
    <t>陈佾琼</t>
  </si>
  <si>
    <t>英国南安普顿大学</t>
  </si>
  <si>
    <t>会计与金融</t>
  </si>
  <si>
    <t>财务处管理</t>
  </si>
  <si>
    <t>魏玮</t>
  </si>
  <si>
    <t>西安石油大学</t>
  </si>
  <si>
    <t>会计</t>
  </si>
  <si>
    <t>教学科研实验中心-实验技术</t>
  </si>
  <si>
    <t>王淑娥</t>
  </si>
  <si>
    <t>临床检验诊断学</t>
  </si>
  <si>
    <t>狄良娇</t>
  </si>
  <si>
    <t>吉林大学</t>
  </si>
  <si>
    <t>2015.06</t>
  </si>
  <si>
    <t>买亚萍</t>
  </si>
  <si>
    <t>药剂学</t>
  </si>
  <si>
    <t>黄海月</t>
  </si>
  <si>
    <t>福州大学</t>
  </si>
  <si>
    <t>药物分析学</t>
  </si>
  <si>
    <t>黄洁</t>
  </si>
  <si>
    <t>中医内科学</t>
  </si>
  <si>
    <t>杨玲玲</t>
  </si>
  <si>
    <t>药物分析</t>
  </si>
  <si>
    <t>李晓菡</t>
  </si>
  <si>
    <t>刘文静</t>
  </si>
  <si>
    <t>教学科研秘书-管理类</t>
  </si>
  <si>
    <t>曹佳欣</t>
  </si>
  <si>
    <t>人类学（一级学科社会学，法学学位）</t>
  </si>
  <si>
    <t>张凤</t>
  </si>
  <si>
    <t>王媛媛</t>
  </si>
  <si>
    <t>社会医学与卫生事业管理</t>
  </si>
  <si>
    <t>潘悦</t>
  </si>
  <si>
    <t>长安大学</t>
  </si>
  <si>
    <t>土地资源管理</t>
  </si>
  <si>
    <t>何璐</t>
  </si>
  <si>
    <t>中国财政科学研究院</t>
  </si>
  <si>
    <t>徐艳</t>
  </si>
  <si>
    <t>山东大学</t>
  </si>
  <si>
    <t>马克思主义哲学</t>
  </si>
  <si>
    <t>2018.06</t>
  </si>
  <si>
    <t>教学科研秘书-医学类</t>
  </si>
  <si>
    <t>张昊东</t>
  </si>
  <si>
    <t>回族医学</t>
  </si>
  <si>
    <t>茆春阳</t>
  </si>
  <si>
    <t>中医</t>
  </si>
  <si>
    <t>陈娅楠</t>
  </si>
  <si>
    <t>吴欣圆</t>
  </si>
  <si>
    <t>杜燕</t>
  </si>
  <si>
    <t>王佳林</t>
  </si>
  <si>
    <t>中医临床基础专业</t>
  </si>
  <si>
    <t>牛亚婷</t>
  </si>
  <si>
    <t>药学，药理学</t>
  </si>
  <si>
    <t>徐娇</t>
  </si>
  <si>
    <t>中国医科大学</t>
  </si>
  <si>
    <t>药学（药理学方向）</t>
  </si>
  <si>
    <t>马媛</t>
  </si>
  <si>
    <t>同济大学</t>
  </si>
  <si>
    <t>公共卫生与预防医学</t>
  </si>
  <si>
    <t>面试  成绩</t>
    <phoneticPr fontId="10" type="noConversion"/>
  </si>
  <si>
    <t>宁夏医科大学2020年拟录用人员公示名单-公开招聘</t>
    <phoneticPr fontId="10" type="noConversion"/>
  </si>
  <si>
    <t>怀孕待检</t>
    <phoneticPr fontId="10" type="noConversion"/>
  </si>
  <si>
    <t>怀孕待检</t>
    <phoneticPr fontId="13" type="noConversion"/>
  </si>
  <si>
    <t>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</si>
</sst>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 x14ac:knownFonts="1">
    <font>
      <sz val="11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方正小标宋简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4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F6" sqref="F6"/>
    </sheetView>
  </sheetViews>
  <sheetFormatPr defaultColWidth="9" defaultRowHeight="12" x14ac:dyDescent="0.15"/>
  <cols>
    <col min="1" max="1" width="5.125" style="9" customWidth="1"/>
    <col min="2" max="2" width="3.625" style="9" customWidth="1"/>
    <col min="3" max="3" width="19.5" style="9" customWidth="1"/>
    <col min="4" max="4" width="8.25" style="9" customWidth="1"/>
    <col min="5" max="5" width="6.375" style="9" customWidth="1"/>
    <col min="6" max="6" width="5.125" style="9" customWidth="1"/>
    <col min="7" max="7" width="6.125" style="9" customWidth="1"/>
    <col min="8" max="8" width="4.375" style="9" customWidth="1"/>
    <col min="9" max="9" width="8.875" style="9" customWidth="1"/>
    <col min="10" max="10" width="14.25" style="9" customWidth="1"/>
    <col min="11" max="11" width="9.375" style="9" customWidth="1"/>
    <col min="12" max="12" width="8.25" style="9" customWidth="1"/>
    <col min="13" max="13" width="7.625" style="9" customWidth="1"/>
    <col min="14" max="14" width="8.5" style="9" customWidth="1"/>
    <col min="15" max="15" width="7.375" style="9" customWidth="1"/>
    <col min="16" max="16384" width="9" style="9"/>
  </cols>
  <sheetData>
    <row r="1" spans="1:16" ht="51" customHeight="1" x14ac:dyDescent="0.15">
      <c r="B1" s="19" t="s">
        <v>172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1.75" customHeight="1" x14ac:dyDescent="0.15">
      <c r="A2" s="16" t="s">
        <v>1</v>
      </c>
      <c r="B2" s="16" t="s">
        <v>0</v>
      </c>
      <c r="C2" s="2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21" t="s">
        <v>11</v>
      </c>
      <c r="M2" s="21" t="s">
        <v>171</v>
      </c>
      <c r="N2" s="16" t="s">
        <v>13</v>
      </c>
      <c r="O2" s="16" t="s">
        <v>14</v>
      </c>
      <c r="P2" s="16" t="s">
        <v>15</v>
      </c>
    </row>
    <row r="3" spans="1:16" ht="33" customHeight="1" x14ac:dyDescent="0.15">
      <c r="A3" s="16"/>
      <c r="B3" s="16"/>
      <c r="C3" s="22"/>
      <c r="D3" s="16"/>
      <c r="E3" s="16"/>
      <c r="F3" s="16"/>
      <c r="G3" s="16"/>
      <c r="H3" s="16"/>
      <c r="I3" s="16"/>
      <c r="J3" s="16"/>
      <c r="K3" s="16"/>
      <c r="L3" s="22"/>
      <c r="M3" s="22"/>
      <c r="N3" s="16"/>
      <c r="O3" s="16"/>
      <c r="P3" s="16"/>
    </row>
    <row r="4" spans="1:16" ht="30" customHeight="1" x14ac:dyDescent="0.15">
      <c r="A4" s="17"/>
      <c r="B4" s="11">
        <v>1</v>
      </c>
      <c r="C4" s="12" t="s">
        <v>17</v>
      </c>
      <c r="D4" s="13" t="s">
        <v>24</v>
      </c>
      <c r="E4" s="12" t="s">
        <v>25</v>
      </c>
      <c r="F4" s="13" t="s">
        <v>19</v>
      </c>
      <c r="G4" s="12" t="s">
        <v>20</v>
      </c>
      <c r="H4" s="13" t="s">
        <v>21</v>
      </c>
      <c r="I4" s="12" t="s">
        <v>26</v>
      </c>
      <c r="J4" s="13" t="s">
        <v>16</v>
      </c>
      <c r="K4" s="12" t="s">
        <v>22</v>
      </c>
      <c r="L4" s="13">
        <v>66</v>
      </c>
      <c r="M4" s="12">
        <v>85.4</v>
      </c>
      <c r="N4" s="13">
        <f t="shared" ref="N4:N27" si="0">L4*0.5+M4*0.5</f>
        <v>75.7</v>
      </c>
      <c r="O4" s="12" t="s">
        <v>23</v>
      </c>
      <c r="P4" s="13" t="s">
        <v>23</v>
      </c>
    </row>
    <row r="5" spans="1:16" s="10" customFormat="1" ht="30" customHeight="1" x14ac:dyDescent="0.15">
      <c r="A5" s="18"/>
      <c r="B5" s="11">
        <v>2</v>
      </c>
      <c r="C5" s="12" t="s">
        <v>27</v>
      </c>
      <c r="D5" s="13" t="s">
        <v>28</v>
      </c>
      <c r="E5" s="12" t="s">
        <v>25</v>
      </c>
      <c r="F5" s="13" t="s">
        <v>29</v>
      </c>
      <c r="G5" s="12" t="s">
        <v>20</v>
      </c>
      <c r="H5" s="13" t="s">
        <v>21</v>
      </c>
      <c r="I5" s="12" t="s">
        <v>30</v>
      </c>
      <c r="J5" s="13" t="s">
        <v>31</v>
      </c>
      <c r="K5" s="12" t="s">
        <v>22</v>
      </c>
      <c r="L5" s="13">
        <v>63</v>
      </c>
      <c r="M5" s="12">
        <v>86.6</v>
      </c>
      <c r="N5" s="13">
        <f t="shared" si="0"/>
        <v>74.8</v>
      </c>
      <c r="O5" s="12" t="s">
        <v>23</v>
      </c>
      <c r="P5" s="13" t="s">
        <v>23</v>
      </c>
    </row>
    <row r="6" spans="1:16" s="10" customFormat="1" ht="30" customHeight="1" x14ac:dyDescent="0.15">
      <c r="A6" s="18"/>
      <c r="B6" s="11">
        <v>3</v>
      </c>
      <c r="C6" s="12" t="s">
        <v>27</v>
      </c>
      <c r="D6" s="13" t="s">
        <v>32</v>
      </c>
      <c r="E6" s="12" t="s">
        <v>18</v>
      </c>
      <c r="F6" s="13" t="s">
        <v>175</v>
      </c>
      <c r="G6" s="12" t="s">
        <v>20</v>
      </c>
      <c r="H6" s="13" t="s">
        <v>21</v>
      </c>
      <c r="I6" s="12" t="s">
        <v>30</v>
      </c>
      <c r="J6" s="13" t="s">
        <v>33</v>
      </c>
      <c r="K6" s="12" t="s">
        <v>22</v>
      </c>
      <c r="L6" s="13">
        <v>61</v>
      </c>
      <c r="M6" s="12">
        <v>83</v>
      </c>
      <c r="N6" s="13">
        <f t="shared" si="0"/>
        <v>72</v>
      </c>
      <c r="O6" s="12" t="s">
        <v>23</v>
      </c>
      <c r="P6" s="13" t="s">
        <v>23</v>
      </c>
    </row>
    <row r="7" spans="1:16" s="10" customFormat="1" ht="30" customHeight="1" x14ac:dyDescent="0.15">
      <c r="A7" s="18"/>
      <c r="B7" s="11">
        <v>4</v>
      </c>
      <c r="C7" s="12" t="s">
        <v>34</v>
      </c>
      <c r="D7" s="13" t="s">
        <v>35</v>
      </c>
      <c r="E7" s="12" t="s">
        <v>18</v>
      </c>
      <c r="F7" s="13" t="s">
        <v>19</v>
      </c>
      <c r="G7" s="12" t="s">
        <v>20</v>
      </c>
      <c r="H7" s="13" t="s">
        <v>21</v>
      </c>
      <c r="I7" s="12" t="s">
        <v>36</v>
      </c>
      <c r="J7" s="13" t="s">
        <v>16</v>
      </c>
      <c r="K7" s="12" t="s">
        <v>22</v>
      </c>
      <c r="L7" s="13">
        <v>70</v>
      </c>
      <c r="M7" s="12">
        <v>83</v>
      </c>
      <c r="N7" s="13">
        <f t="shared" si="0"/>
        <v>76.5</v>
      </c>
      <c r="O7" s="12" t="s">
        <v>23</v>
      </c>
      <c r="P7" s="13" t="s">
        <v>23</v>
      </c>
    </row>
    <row r="8" spans="1:16" s="10" customFormat="1" ht="30" customHeight="1" x14ac:dyDescent="0.15">
      <c r="A8" s="18"/>
      <c r="B8" s="11">
        <v>5</v>
      </c>
      <c r="C8" s="12" t="s">
        <v>37</v>
      </c>
      <c r="D8" s="13" t="s">
        <v>38</v>
      </c>
      <c r="E8" s="12" t="s">
        <v>25</v>
      </c>
      <c r="F8" s="13" t="s">
        <v>29</v>
      </c>
      <c r="G8" s="12" t="s">
        <v>20</v>
      </c>
      <c r="H8" s="13" t="s">
        <v>21</v>
      </c>
      <c r="I8" s="12" t="s">
        <v>39</v>
      </c>
      <c r="J8" s="13" t="s">
        <v>40</v>
      </c>
      <c r="K8" s="12" t="s">
        <v>22</v>
      </c>
      <c r="L8" s="13">
        <v>72</v>
      </c>
      <c r="M8" s="12">
        <v>94.4</v>
      </c>
      <c r="N8" s="13">
        <f t="shared" si="0"/>
        <v>83.2</v>
      </c>
      <c r="O8" s="12" t="s">
        <v>23</v>
      </c>
      <c r="P8" s="13" t="s">
        <v>23</v>
      </c>
    </row>
    <row r="9" spans="1:16" s="10" customFormat="1" ht="30" customHeight="1" x14ac:dyDescent="0.15">
      <c r="A9" s="18"/>
      <c r="B9" s="11">
        <v>6</v>
      </c>
      <c r="C9" s="12" t="s">
        <v>41</v>
      </c>
      <c r="D9" s="13" t="s">
        <v>42</v>
      </c>
      <c r="E9" s="12" t="s">
        <v>25</v>
      </c>
      <c r="F9" s="13" t="s">
        <v>19</v>
      </c>
      <c r="G9" s="12" t="s">
        <v>20</v>
      </c>
      <c r="H9" s="13" t="s">
        <v>21</v>
      </c>
      <c r="I9" s="12" t="s">
        <v>43</v>
      </c>
      <c r="J9" s="13" t="s">
        <v>44</v>
      </c>
      <c r="K9" s="12" t="s">
        <v>45</v>
      </c>
      <c r="L9" s="13">
        <v>56</v>
      </c>
      <c r="M9" s="12">
        <v>87.8</v>
      </c>
      <c r="N9" s="13">
        <f t="shared" si="0"/>
        <v>71.900000000000006</v>
      </c>
      <c r="O9" s="12" t="s">
        <v>23</v>
      </c>
      <c r="P9" s="13" t="s">
        <v>23</v>
      </c>
    </row>
    <row r="10" spans="1:16" s="10" customFormat="1" ht="30" customHeight="1" x14ac:dyDescent="0.15">
      <c r="A10" s="18"/>
      <c r="B10" s="11">
        <v>7</v>
      </c>
      <c r="C10" s="12" t="s">
        <v>46</v>
      </c>
      <c r="D10" s="13" t="s">
        <v>47</v>
      </c>
      <c r="E10" s="12" t="s">
        <v>25</v>
      </c>
      <c r="F10" s="13" t="s">
        <v>19</v>
      </c>
      <c r="G10" s="12" t="s">
        <v>20</v>
      </c>
      <c r="H10" s="13" t="s">
        <v>21</v>
      </c>
      <c r="I10" s="12" t="s">
        <v>48</v>
      </c>
      <c r="J10" s="13" t="s">
        <v>49</v>
      </c>
      <c r="K10" s="12" t="s">
        <v>50</v>
      </c>
      <c r="L10" s="13">
        <v>66</v>
      </c>
      <c r="M10" s="12">
        <v>79</v>
      </c>
      <c r="N10" s="13">
        <f t="shared" si="0"/>
        <v>72.5</v>
      </c>
      <c r="O10" s="12" t="s">
        <v>23</v>
      </c>
      <c r="P10" s="13" t="s">
        <v>23</v>
      </c>
    </row>
    <row r="11" spans="1:16" s="10" customFormat="1" ht="30" customHeight="1" x14ac:dyDescent="0.15">
      <c r="A11" s="18"/>
      <c r="B11" s="11">
        <v>8</v>
      </c>
      <c r="C11" s="12" t="s">
        <v>51</v>
      </c>
      <c r="D11" s="13" t="s">
        <v>52</v>
      </c>
      <c r="E11" s="12" t="s">
        <v>25</v>
      </c>
      <c r="F11" s="13" t="s">
        <v>19</v>
      </c>
      <c r="G11" s="12" t="s">
        <v>20</v>
      </c>
      <c r="H11" s="13" t="s">
        <v>21</v>
      </c>
      <c r="I11" s="12" t="s">
        <v>53</v>
      </c>
      <c r="J11" s="13" t="s">
        <v>16</v>
      </c>
      <c r="K11" s="12" t="s">
        <v>45</v>
      </c>
      <c r="L11" s="13">
        <v>72</v>
      </c>
      <c r="M11" s="12">
        <v>88.6</v>
      </c>
      <c r="N11" s="13">
        <f t="shared" si="0"/>
        <v>80.3</v>
      </c>
      <c r="O11" s="12" t="s">
        <v>23</v>
      </c>
      <c r="P11" s="13" t="s">
        <v>23</v>
      </c>
    </row>
    <row r="12" spans="1:16" s="10" customFormat="1" ht="30" customHeight="1" x14ac:dyDescent="0.15">
      <c r="A12" s="18"/>
      <c r="B12" s="11">
        <v>9</v>
      </c>
      <c r="C12" s="12" t="s">
        <v>54</v>
      </c>
      <c r="D12" s="13" t="s">
        <v>55</v>
      </c>
      <c r="E12" s="12" t="s">
        <v>25</v>
      </c>
      <c r="F12" s="13" t="s">
        <v>19</v>
      </c>
      <c r="G12" s="12" t="s">
        <v>20</v>
      </c>
      <c r="H12" s="13" t="s">
        <v>21</v>
      </c>
      <c r="I12" s="12" t="s">
        <v>56</v>
      </c>
      <c r="J12" s="13" t="s">
        <v>16</v>
      </c>
      <c r="K12" s="12" t="s">
        <v>22</v>
      </c>
      <c r="L12" s="13">
        <v>64</v>
      </c>
      <c r="M12" s="12">
        <v>86.2</v>
      </c>
      <c r="N12" s="13">
        <f t="shared" si="0"/>
        <v>75.099999999999994</v>
      </c>
      <c r="O12" s="12" t="s">
        <v>23</v>
      </c>
      <c r="P12" s="13" t="s">
        <v>23</v>
      </c>
    </row>
    <row r="13" spans="1:16" s="10" customFormat="1" ht="30" customHeight="1" x14ac:dyDescent="0.15">
      <c r="A13" s="18"/>
      <c r="B13" s="11">
        <v>10</v>
      </c>
      <c r="C13" s="12" t="s">
        <v>57</v>
      </c>
      <c r="D13" s="13" t="s">
        <v>58</v>
      </c>
      <c r="E13" s="12" t="s">
        <v>25</v>
      </c>
      <c r="F13" s="13" t="s">
        <v>19</v>
      </c>
      <c r="G13" s="12" t="s">
        <v>20</v>
      </c>
      <c r="H13" s="13" t="s">
        <v>21</v>
      </c>
      <c r="I13" s="12" t="s">
        <v>59</v>
      </c>
      <c r="J13" s="13" t="s">
        <v>16</v>
      </c>
      <c r="K13" s="12" t="s">
        <v>22</v>
      </c>
      <c r="L13" s="13">
        <v>72</v>
      </c>
      <c r="M13" s="12">
        <v>90.6</v>
      </c>
      <c r="N13" s="13">
        <f t="shared" si="0"/>
        <v>81.3</v>
      </c>
      <c r="O13" s="12" t="s">
        <v>23</v>
      </c>
      <c r="P13" s="13" t="s">
        <v>23</v>
      </c>
    </row>
    <row r="14" spans="1:16" s="10" customFormat="1" ht="30" customHeight="1" x14ac:dyDescent="0.15">
      <c r="A14" s="18"/>
      <c r="B14" s="11">
        <v>11</v>
      </c>
      <c r="C14" s="12" t="s">
        <v>60</v>
      </c>
      <c r="D14" s="13" t="s">
        <v>61</v>
      </c>
      <c r="E14" s="12" t="s">
        <v>18</v>
      </c>
      <c r="F14" s="13" t="s">
        <v>19</v>
      </c>
      <c r="G14" s="12" t="s">
        <v>20</v>
      </c>
      <c r="H14" s="13" t="s">
        <v>21</v>
      </c>
      <c r="I14" s="12" t="s">
        <v>62</v>
      </c>
      <c r="J14" s="13" t="s">
        <v>33</v>
      </c>
      <c r="K14" s="12" t="s">
        <v>22</v>
      </c>
      <c r="L14" s="13">
        <v>60</v>
      </c>
      <c r="M14" s="12">
        <v>92</v>
      </c>
      <c r="N14" s="13">
        <f t="shared" si="0"/>
        <v>76</v>
      </c>
      <c r="O14" s="12" t="s">
        <v>23</v>
      </c>
      <c r="P14" s="13" t="s">
        <v>23</v>
      </c>
    </row>
    <row r="15" spans="1:16" s="10" customFormat="1" ht="30" customHeight="1" x14ac:dyDescent="0.15">
      <c r="A15" s="18"/>
      <c r="B15" s="11">
        <v>12</v>
      </c>
      <c r="C15" s="12" t="s">
        <v>63</v>
      </c>
      <c r="D15" s="13" t="s">
        <v>64</v>
      </c>
      <c r="E15" s="12" t="s">
        <v>25</v>
      </c>
      <c r="F15" s="13" t="s">
        <v>19</v>
      </c>
      <c r="G15" s="12" t="s">
        <v>20</v>
      </c>
      <c r="H15" s="13" t="s">
        <v>21</v>
      </c>
      <c r="I15" s="12" t="s">
        <v>65</v>
      </c>
      <c r="J15" s="13" t="s">
        <v>66</v>
      </c>
      <c r="K15" s="12" t="s">
        <v>22</v>
      </c>
      <c r="L15" s="13">
        <v>75</v>
      </c>
      <c r="M15" s="12">
        <v>90.6</v>
      </c>
      <c r="N15" s="13">
        <f t="shared" si="0"/>
        <v>82.8</v>
      </c>
      <c r="O15" s="12" t="s">
        <v>23</v>
      </c>
      <c r="P15" s="13" t="s">
        <v>23</v>
      </c>
    </row>
    <row r="16" spans="1:16" s="10" customFormat="1" ht="30" customHeight="1" x14ac:dyDescent="0.15">
      <c r="A16" s="18"/>
      <c r="B16" s="11">
        <v>13</v>
      </c>
      <c r="C16" s="12" t="s">
        <v>67</v>
      </c>
      <c r="D16" s="13" t="s">
        <v>68</v>
      </c>
      <c r="E16" s="12" t="s">
        <v>25</v>
      </c>
      <c r="F16" s="13" t="s">
        <v>19</v>
      </c>
      <c r="G16" s="12" t="s">
        <v>20</v>
      </c>
      <c r="H16" s="13" t="s">
        <v>21</v>
      </c>
      <c r="I16" s="12" t="s">
        <v>69</v>
      </c>
      <c r="J16" s="13" t="s">
        <v>70</v>
      </c>
      <c r="K16" s="12" t="s">
        <v>22</v>
      </c>
      <c r="L16" s="13">
        <v>75</v>
      </c>
      <c r="M16" s="12">
        <v>83.2</v>
      </c>
      <c r="N16" s="13">
        <f t="shared" si="0"/>
        <v>79.099999999999994</v>
      </c>
      <c r="O16" s="12" t="s">
        <v>23</v>
      </c>
      <c r="P16" s="13" t="s">
        <v>23</v>
      </c>
    </row>
    <row r="17" spans="1:16" s="10" customFormat="1" ht="30" customHeight="1" x14ac:dyDescent="0.15">
      <c r="A17" s="18"/>
      <c r="B17" s="11">
        <v>14</v>
      </c>
      <c r="C17" s="12" t="s">
        <v>71</v>
      </c>
      <c r="D17" s="13" t="s">
        <v>72</v>
      </c>
      <c r="E17" s="12" t="s">
        <v>18</v>
      </c>
      <c r="F17" s="13" t="s">
        <v>29</v>
      </c>
      <c r="G17" s="12" t="s">
        <v>20</v>
      </c>
      <c r="H17" s="13" t="s">
        <v>21</v>
      </c>
      <c r="I17" s="12" t="s">
        <v>73</v>
      </c>
      <c r="J17" s="13" t="s">
        <v>33</v>
      </c>
      <c r="K17" s="12" t="s">
        <v>74</v>
      </c>
      <c r="L17" s="13">
        <v>72</v>
      </c>
      <c r="M17" s="12">
        <v>94.6</v>
      </c>
      <c r="N17" s="13">
        <f t="shared" si="0"/>
        <v>83.3</v>
      </c>
      <c r="O17" s="12" t="s">
        <v>23</v>
      </c>
      <c r="P17" s="13" t="s">
        <v>23</v>
      </c>
    </row>
    <row r="18" spans="1:16" s="10" customFormat="1" ht="30" customHeight="1" x14ac:dyDescent="0.15">
      <c r="A18" s="18"/>
      <c r="B18" s="11">
        <v>15</v>
      </c>
      <c r="C18" s="12" t="s">
        <v>75</v>
      </c>
      <c r="D18" s="13" t="s">
        <v>76</v>
      </c>
      <c r="E18" s="12" t="s">
        <v>25</v>
      </c>
      <c r="F18" s="13" t="s">
        <v>29</v>
      </c>
      <c r="G18" s="12" t="s">
        <v>20</v>
      </c>
      <c r="H18" s="13" t="s">
        <v>21</v>
      </c>
      <c r="I18" s="12" t="s">
        <v>77</v>
      </c>
      <c r="J18" s="13" t="s">
        <v>78</v>
      </c>
      <c r="K18" s="12" t="s">
        <v>45</v>
      </c>
      <c r="L18" s="13">
        <v>73</v>
      </c>
      <c r="M18" s="12">
        <v>88</v>
      </c>
      <c r="N18" s="13">
        <f t="shared" si="0"/>
        <v>80.5</v>
      </c>
      <c r="O18" s="12" t="s">
        <v>23</v>
      </c>
      <c r="P18" s="13" t="s">
        <v>23</v>
      </c>
    </row>
    <row r="19" spans="1:16" s="10" customFormat="1" ht="30" customHeight="1" x14ac:dyDescent="0.15">
      <c r="A19" s="18"/>
      <c r="B19" s="11">
        <v>16</v>
      </c>
      <c r="C19" s="12" t="s">
        <v>79</v>
      </c>
      <c r="D19" s="13" t="s">
        <v>80</v>
      </c>
      <c r="E19" s="12" t="s">
        <v>25</v>
      </c>
      <c r="F19" s="13" t="s">
        <v>19</v>
      </c>
      <c r="G19" s="12" t="s">
        <v>20</v>
      </c>
      <c r="H19" s="13" t="s">
        <v>21</v>
      </c>
      <c r="I19" s="12" t="s">
        <v>81</v>
      </c>
      <c r="J19" s="13" t="s">
        <v>82</v>
      </c>
      <c r="K19" s="12" t="s">
        <v>22</v>
      </c>
      <c r="L19" s="13">
        <v>55</v>
      </c>
      <c r="M19" s="12">
        <v>84.8</v>
      </c>
      <c r="N19" s="13">
        <f t="shared" si="0"/>
        <v>69.900000000000006</v>
      </c>
      <c r="O19" s="12" t="s">
        <v>23</v>
      </c>
      <c r="P19" s="13" t="s">
        <v>23</v>
      </c>
    </row>
    <row r="20" spans="1:16" s="10" customFormat="1" ht="30" customHeight="1" x14ac:dyDescent="0.15">
      <c r="A20" s="18"/>
      <c r="B20" s="11">
        <v>17</v>
      </c>
      <c r="C20" s="12" t="s">
        <v>79</v>
      </c>
      <c r="D20" s="13" t="s">
        <v>83</v>
      </c>
      <c r="E20" s="12" t="s">
        <v>25</v>
      </c>
      <c r="F20" s="13" t="s">
        <v>19</v>
      </c>
      <c r="G20" s="12" t="s">
        <v>20</v>
      </c>
      <c r="H20" s="13" t="s">
        <v>21</v>
      </c>
      <c r="I20" s="12" t="s">
        <v>84</v>
      </c>
      <c r="J20" s="13" t="s">
        <v>85</v>
      </c>
      <c r="K20" s="12" t="s">
        <v>22</v>
      </c>
      <c r="L20" s="13">
        <v>55</v>
      </c>
      <c r="M20" s="12">
        <v>76</v>
      </c>
      <c r="N20" s="13">
        <f t="shared" si="0"/>
        <v>65.5</v>
      </c>
      <c r="O20" s="12" t="s">
        <v>23</v>
      </c>
      <c r="P20" s="13" t="s">
        <v>23</v>
      </c>
    </row>
    <row r="21" spans="1:16" s="10" customFormat="1" ht="30" customHeight="1" x14ac:dyDescent="0.15">
      <c r="A21" s="18"/>
      <c r="B21" s="11">
        <v>18</v>
      </c>
      <c r="C21" s="12" t="s">
        <v>86</v>
      </c>
      <c r="D21" s="13" t="s">
        <v>87</v>
      </c>
      <c r="E21" s="12" t="s">
        <v>18</v>
      </c>
      <c r="F21" s="13" t="s">
        <v>19</v>
      </c>
      <c r="G21" s="12" t="s">
        <v>20</v>
      </c>
      <c r="H21" s="13" t="s">
        <v>21</v>
      </c>
      <c r="I21" s="12" t="s">
        <v>88</v>
      </c>
      <c r="J21" s="13" t="s">
        <v>33</v>
      </c>
      <c r="K21" s="12">
        <v>2020.08</v>
      </c>
      <c r="L21" s="13">
        <v>72</v>
      </c>
      <c r="M21" s="12">
        <v>96</v>
      </c>
      <c r="N21" s="13">
        <f t="shared" si="0"/>
        <v>84</v>
      </c>
      <c r="O21" s="12" t="s">
        <v>23</v>
      </c>
      <c r="P21" s="13" t="s">
        <v>23</v>
      </c>
    </row>
    <row r="22" spans="1:16" s="10" customFormat="1" ht="30" customHeight="1" x14ac:dyDescent="0.15">
      <c r="A22" s="18"/>
      <c r="B22" s="11">
        <v>19</v>
      </c>
      <c r="C22" s="12" t="s">
        <v>86</v>
      </c>
      <c r="D22" s="13" t="s">
        <v>89</v>
      </c>
      <c r="E22" s="12" t="s">
        <v>25</v>
      </c>
      <c r="F22" s="13" t="s">
        <v>90</v>
      </c>
      <c r="G22" s="12" t="s">
        <v>20</v>
      </c>
      <c r="H22" s="13" t="s">
        <v>21</v>
      </c>
      <c r="I22" s="12" t="s">
        <v>91</v>
      </c>
      <c r="J22" s="13" t="s">
        <v>33</v>
      </c>
      <c r="K22" s="12" t="s">
        <v>92</v>
      </c>
      <c r="L22" s="13">
        <v>74</v>
      </c>
      <c r="M22" s="12">
        <v>91.8</v>
      </c>
      <c r="N22" s="13">
        <f t="shared" si="0"/>
        <v>82.9</v>
      </c>
      <c r="O22" s="12" t="s">
        <v>23</v>
      </c>
      <c r="P22" s="13" t="s">
        <v>23</v>
      </c>
    </row>
    <row r="23" spans="1:16" s="10" customFormat="1" ht="30" customHeight="1" x14ac:dyDescent="0.15">
      <c r="A23" s="18"/>
      <c r="B23" s="11">
        <v>20</v>
      </c>
      <c r="C23" s="12" t="s">
        <v>86</v>
      </c>
      <c r="D23" s="13" t="s">
        <v>93</v>
      </c>
      <c r="E23" s="12" t="s">
        <v>18</v>
      </c>
      <c r="F23" s="13" t="s">
        <v>19</v>
      </c>
      <c r="G23" s="12" t="s">
        <v>20</v>
      </c>
      <c r="H23" s="13" t="s">
        <v>21</v>
      </c>
      <c r="I23" s="12" t="s">
        <v>94</v>
      </c>
      <c r="J23" s="13" t="s">
        <v>95</v>
      </c>
      <c r="K23" s="12" t="s">
        <v>50</v>
      </c>
      <c r="L23" s="13">
        <v>73</v>
      </c>
      <c r="M23" s="12">
        <v>92.6</v>
      </c>
      <c r="N23" s="13">
        <f t="shared" si="0"/>
        <v>82.8</v>
      </c>
      <c r="O23" s="12" t="s">
        <v>23</v>
      </c>
      <c r="P23" s="13" t="s">
        <v>23</v>
      </c>
    </row>
    <row r="24" spans="1:16" ht="30" customHeight="1" x14ac:dyDescent="0.15">
      <c r="A24" s="18"/>
      <c r="B24" s="11">
        <v>21</v>
      </c>
      <c r="C24" s="12" t="s">
        <v>96</v>
      </c>
      <c r="D24" s="13" t="s">
        <v>97</v>
      </c>
      <c r="E24" s="12" t="s">
        <v>25</v>
      </c>
      <c r="F24" s="13" t="s">
        <v>19</v>
      </c>
      <c r="G24" s="12" t="s">
        <v>20</v>
      </c>
      <c r="H24" s="13" t="s">
        <v>21</v>
      </c>
      <c r="I24" s="12" t="s">
        <v>98</v>
      </c>
      <c r="J24" s="13" t="s">
        <v>99</v>
      </c>
      <c r="K24" s="12" t="s">
        <v>100</v>
      </c>
      <c r="L24" s="13">
        <v>68</v>
      </c>
      <c r="M24" s="12">
        <v>92.2</v>
      </c>
      <c r="N24" s="13">
        <f t="shared" si="0"/>
        <v>80.099999999999994</v>
      </c>
      <c r="O24" s="12" t="s">
        <v>173</v>
      </c>
      <c r="P24" s="13" t="s">
        <v>23</v>
      </c>
    </row>
    <row r="25" spans="1:16" ht="30" customHeight="1" x14ac:dyDescent="0.15">
      <c r="A25" s="18"/>
      <c r="B25" s="11">
        <v>22</v>
      </c>
      <c r="C25" s="12" t="s">
        <v>101</v>
      </c>
      <c r="D25" s="13" t="s">
        <v>102</v>
      </c>
      <c r="E25" s="12" t="s">
        <v>25</v>
      </c>
      <c r="F25" s="13" t="s">
        <v>103</v>
      </c>
      <c r="G25" s="12" t="s">
        <v>20</v>
      </c>
      <c r="H25" s="13" t="s">
        <v>21</v>
      </c>
      <c r="I25" s="12" t="s">
        <v>104</v>
      </c>
      <c r="J25" s="13" t="s">
        <v>33</v>
      </c>
      <c r="K25" s="12">
        <v>2019.06</v>
      </c>
      <c r="L25" s="13">
        <v>77</v>
      </c>
      <c r="M25" s="12">
        <v>91.5</v>
      </c>
      <c r="N25" s="13">
        <f t="shared" si="0"/>
        <v>84.25</v>
      </c>
      <c r="O25" s="12" t="s">
        <v>23</v>
      </c>
      <c r="P25" s="13" t="s">
        <v>23</v>
      </c>
    </row>
    <row r="26" spans="1:16" ht="30" customHeight="1" x14ac:dyDescent="0.15">
      <c r="A26" s="18"/>
      <c r="B26" s="11">
        <v>23</v>
      </c>
      <c r="C26" s="12" t="s">
        <v>101</v>
      </c>
      <c r="D26" s="13" t="s">
        <v>105</v>
      </c>
      <c r="E26" s="12" t="s">
        <v>25</v>
      </c>
      <c r="F26" s="13" t="s">
        <v>19</v>
      </c>
      <c r="G26" s="12" t="s">
        <v>20</v>
      </c>
      <c r="H26" s="13" t="s">
        <v>21</v>
      </c>
      <c r="I26" s="12" t="s">
        <v>106</v>
      </c>
      <c r="J26" s="13" t="s">
        <v>107</v>
      </c>
      <c r="K26" s="12">
        <v>2018.06</v>
      </c>
      <c r="L26" s="13">
        <v>71</v>
      </c>
      <c r="M26" s="12">
        <v>93.6</v>
      </c>
      <c r="N26" s="13">
        <f t="shared" si="0"/>
        <v>82.3</v>
      </c>
      <c r="O26" s="12" t="s">
        <v>23</v>
      </c>
      <c r="P26" s="13" t="s">
        <v>23</v>
      </c>
    </row>
    <row r="27" spans="1:16" ht="30" customHeight="1" x14ac:dyDescent="0.15">
      <c r="A27" s="18"/>
      <c r="B27" s="11">
        <v>24</v>
      </c>
      <c r="C27" s="12" t="s">
        <v>101</v>
      </c>
      <c r="D27" s="13" t="s">
        <v>108</v>
      </c>
      <c r="E27" s="12" t="s">
        <v>25</v>
      </c>
      <c r="F27" s="13" t="s">
        <v>19</v>
      </c>
      <c r="G27" s="12" t="s">
        <v>20</v>
      </c>
      <c r="H27" s="13" t="s">
        <v>21</v>
      </c>
      <c r="I27" s="12" t="s">
        <v>109</v>
      </c>
      <c r="J27" s="13" t="s">
        <v>110</v>
      </c>
      <c r="K27" s="12">
        <v>2017.06</v>
      </c>
      <c r="L27" s="13">
        <v>73</v>
      </c>
      <c r="M27" s="12">
        <v>91.3</v>
      </c>
      <c r="N27" s="13">
        <f t="shared" si="0"/>
        <v>82.15</v>
      </c>
      <c r="O27" s="12" t="s">
        <v>23</v>
      </c>
      <c r="P27" s="13" t="s">
        <v>23</v>
      </c>
    </row>
  </sheetData>
  <mergeCells count="18">
    <mergeCell ref="M2:M3"/>
    <mergeCell ref="N2:N3"/>
    <mergeCell ref="A2:A3"/>
    <mergeCell ref="A4:A27"/>
    <mergeCell ref="O2:O3"/>
    <mergeCell ref="P2:P3"/>
    <mergeCell ref="B1:P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115" zoomScaleNormal="115" workbookViewId="0">
      <selection activeCell="R7" sqref="R7"/>
    </sheetView>
  </sheetViews>
  <sheetFormatPr defaultColWidth="8.75" defaultRowHeight="13.5" x14ac:dyDescent="0.15"/>
  <cols>
    <col min="2" max="2" width="3.375" customWidth="1"/>
    <col min="3" max="3" width="4.625" customWidth="1"/>
    <col min="4" max="4" width="13.25" customWidth="1"/>
    <col min="5" max="5" width="7.25" customWidth="1"/>
    <col min="6" max="7" width="4.625" customWidth="1"/>
    <col min="8" max="8" width="6.5" customWidth="1"/>
    <col min="9" max="9" width="5.625" customWidth="1"/>
    <col min="13" max="13" width="8.5" customWidth="1"/>
    <col min="14" max="14" width="8.25" customWidth="1"/>
    <col min="15" max="15" width="7.125" customWidth="1"/>
    <col min="16" max="16" width="6.875" customWidth="1"/>
  </cols>
  <sheetData>
    <row r="1" spans="1:17" ht="30" customHeight="1" x14ac:dyDescent="0.15">
      <c r="A1" s="23" t="s">
        <v>111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30" customHeight="1" x14ac:dyDescent="0.15">
      <c r="A2" s="16" t="s">
        <v>0</v>
      </c>
      <c r="B2" s="16" t="s">
        <v>1</v>
      </c>
      <c r="C2" s="1"/>
      <c r="D2" s="21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9</v>
      </c>
      <c r="K2" s="16" t="s">
        <v>8</v>
      </c>
      <c r="L2" s="16" t="s">
        <v>10</v>
      </c>
      <c r="M2" s="21" t="s">
        <v>11</v>
      </c>
      <c r="N2" s="21" t="s">
        <v>12</v>
      </c>
      <c r="O2" s="16" t="s">
        <v>13</v>
      </c>
      <c r="P2" s="16" t="s">
        <v>14</v>
      </c>
      <c r="Q2" s="16" t="s">
        <v>15</v>
      </c>
    </row>
    <row r="3" spans="1:17" ht="30" customHeight="1" x14ac:dyDescent="0.15">
      <c r="A3" s="16"/>
      <c r="B3" s="16"/>
      <c r="C3" s="2"/>
      <c r="D3" s="22"/>
      <c r="E3" s="16"/>
      <c r="F3" s="16"/>
      <c r="G3" s="16"/>
      <c r="H3" s="16"/>
      <c r="I3" s="16"/>
      <c r="J3" s="16"/>
      <c r="K3" s="16"/>
      <c r="L3" s="16"/>
      <c r="M3" s="22"/>
      <c r="N3" s="22"/>
      <c r="O3" s="16"/>
      <c r="P3" s="16"/>
      <c r="Q3" s="16"/>
    </row>
    <row r="4" spans="1:17" ht="30" customHeight="1" x14ac:dyDescent="0.15">
      <c r="A4" s="3"/>
      <c r="B4" s="17" t="s">
        <v>112</v>
      </c>
      <c r="C4" s="4">
        <v>1</v>
      </c>
      <c r="D4" s="4" t="s">
        <v>113</v>
      </c>
      <c r="E4" s="5" t="s">
        <v>114</v>
      </c>
      <c r="F4" s="5" t="s">
        <v>25</v>
      </c>
      <c r="G4" s="5" t="s">
        <v>19</v>
      </c>
      <c r="H4" s="5" t="s">
        <v>20</v>
      </c>
      <c r="I4" s="5" t="s">
        <v>21</v>
      </c>
      <c r="J4" s="14" t="s">
        <v>115</v>
      </c>
      <c r="K4" s="15" t="s">
        <v>116</v>
      </c>
      <c r="L4" s="6" t="s">
        <v>22</v>
      </c>
      <c r="M4" s="6">
        <v>67</v>
      </c>
      <c r="N4" s="6">
        <v>94</v>
      </c>
      <c r="O4" s="4">
        <f>M4*0.5+N4*0.5</f>
        <v>80.5</v>
      </c>
      <c r="P4" s="4" t="s">
        <v>23</v>
      </c>
      <c r="Q4" s="4" t="s">
        <v>23</v>
      </c>
    </row>
    <row r="5" spans="1:17" ht="30" customHeight="1" x14ac:dyDescent="0.15">
      <c r="A5" s="3"/>
      <c r="B5" s="18"/>
      <c r="C5" s="4">
        <v>2</v>
      </c>
      <c r="D5" s="4" t="s">
        <v>117</v>
      </c>
      <c r="E5" s="5" t="s">
        <v>118</v>
      </c>
      <c r="F5" s="5" t="s">
        <v>25</v>
      </c>
      <c r="G5" s="5" t="s">
        <v>19</v>
      </c>
      <c r="H5" s="5" t="s">
        <v>20</v>
      </c>
      <c r="I5" s="5" t="s">
        <v>21</v>
      </c>
      <c r="J5" s="7" t="s">
        <v>119</v>
      </c>
      <c r="K5" s="8" t="s">
        <v>120</v>
      </c>
      <c r="L5" s="6" t="s">
        <v>22</v>
      </c>
      <c r="M5" s="6">
        <v>61</v>
      </c>
      <c r="N5" s="6">
        <v>92.2</v>
      </c>
      <c r="O5" s="4">
        <f>M5*0.5+N5*0.5</f>
        <v>76.599999999999994</v>
      </c>
      <c r="P5" s="4" t="s">
        <v>23</v>
      </c>
      <c r="Q5" s="4" t="s">
        <v>23</v>
      </c>
    </row>
    <row r="6" spans="1:17" ht="30" customHeight="1" x14ac:dyDescent="0.15">
      <c r="A6" s="3"/>
      <c r="B6" s="18"/>
      <c r="C6" s="4">
        <v>3</v>
      </c>
      <c r="D6" s="4" t="s">
        <v>121</v>
      </c>
      <c r="E6" s="5" t="s">
        <v>122</v>
      </c>
      <c r="F6" s="5" t="s">
        <v>25</v>
      </c>
      <c r="G6" s="5" t="s">
        <v>19</v>
      </c>
      <c r="H6" s="5" t="s">
        <v>20</v>
      </c>
      <c r="I6" s="5" t="s">
        <v>21</v>
      </c>
      <c r="J6" s="8" t="s">
        <v>16</v>
      </c>
      <c r="K6" s="8" t="s">
        <v>123</v>
      </c>
      <c r="L6" s="6" t="s">
        <v>22</v>
      </c>
      <c r="M6" s="6">
        <v>76</v>
      </c>
      <c r="N6" s="6">
        <v>88.6</v>
      </c>
      <c r="O6" s="4">
        <f>M6*0.5+N6*0.5</f>
        <v>82.3</v>
      </c>
      <c r="P6" s="4" t="s">
        <v>23</v>
      </c>
      <c r="Q6" s="4" t="s">
        <v>23</v>
      </c>
    </row>
    <row r="7" spans="1:17" ht="30" customHeight="1" x14ac:dyDescent="0.15">
      <c r="A7" s="3"/>
      <c r="B7" s="18"/>
      <c r="C7" s="4">
        <v>4</v>
      </c>
      <c r="D7" s="4" t="s">
        <v>121</v>
      </c>
      <c r="E7" s="5" t="s">
        <v>124</v>
      </c>
      <c r="F7" s="5" t="s">
        <v>25</v>
      </c>
      <c r="G7" s="5" t="s">
        <v>19</v>
      </c>
      <c r="H7" s="5" t="s">
        <v>20</v>
      </c>
      <c r="I7" s="5" t="s">
        <v>21</v>
      </c>
      <c r="J7" s="7" t="s">
        <v>125</v>
      </c>
      <c r="K7" s="8" t="s">
        <v>36</v>
      </c>
      <c r="L7" s="6" t="s">
        <v>126</v>
      </c>
      <c r="M7" s="6">
        <v>76</v>
      </c>
      <c r="N7" s="6">
        <v>87.8</v>
      </c>
      <c r="O7" s="4">
        <f>M7*0.5+N7*0.5</f>
        <v>81.900000000000006</v>
      </c>
      <c r="P7" s="4" t="s">
        <v>174</v>
      </c>
      <c r="Q7" s="4" t="s">
        <v>23</v>
      </c>
    </row>
    <row r="8" spans="1:17" ht="30" customHeight="1" x14ac:dyDescent="0.15">
      <c r="A8" s="3"/>
      <c r="B8" s="18"/>
      <c r="C8" s="4">
        <v>5</v>
      </c>
      <c r="D8" s="4" t="s">
        <v>121</v>
      </c>
      <c r="E8" s="5" t="s">
        <v>127</v>
      </c>
      <c r="F8" s="5" t="s">
        <v>25</v>
      </c>
      <c r="G8" s="5" t="s">
        <v>29</v>
      </c>
      <c r="H8" s="5" t="s">
        <v>20</v>
      </c>
      <c r="I8" s="5" t="s">
        <v>21</v>
      </c>
      <c r="J8" s="7" t="s">
        <v>16</v>
      </c>
      <c r="K8" s="8" t="s">
        <v>128</v>
      </c>
      <c r="L8" s="6" t="s">
        <v>22</v>
      </c>
      <c r="M8" s="6">
        <v>75</v>
      </c>
      <c r="N8" s="6">
        <v>84.8</v>
      </c>
      <c r="O8" s="4">
        <f t="shared" ref="O8:O28" si="0">M8*0.5+N8*0.5</f>
        <v>79.900000000000006</v>
      </c>
      <c r="P8" s="4" t="s">
        <v>23</v>
      </c>
      <c r="Q8" s="4" t="s">
        <v>23</v>
      </c>
    </row>
    <row r="9" spans="1:17" ht="30" customHeight="1" x14ac:dyDescent="0.15">
      <c r="A9" s="3"/>
      <c r="B9" s="18"/>
      <c r="C9" s="4">
        <v>6</v>
      </c>
      <c r="D9" s="4" t="s">
        <v>121</v>
      </c>
      <c r="E9" s="5" t="s">
        <v>129</v>
      </c>
      <c r="F9" s="5" t="s">
        <v>25</v>
      </c>
      <c r="G9" s="5" t="s">
        <v>19</v>
      </c>
      <c r="H9" s="5" t="s">
        <v>20</v>
      </c>
      <c r="I9" s="5" t="s">
        <v>21</v>
      </c>
      <c r="J9" s="8" t="s">
        <v>130</v>
      </c>
      <c r="K9" s="8" t="s">
        <v>131</v>
      </c>
      <c r="L9" s="6" t="s">
        <v>22</v>
      </c>
      <c r="M9" s="6">
        <v>73</v>
      </c>
      <c r="N9" s="6">
        <v>86.8</v>
      </c>
      <c r="O9" s="4">
        <f t="shared" si="0"/>
        <v>79.900000000000006</v>
      </c>
      <c r="P9" s="4" t="s">
        <v>23</v>
      </c>
      <c r="Q9" s="4" t="s">
        <v>23</v>
      </c>
    </row>
    <row r="10" spans="1:17" ht="30" customHeight="1" x14ac:dyDescent="0.15">
      <c r="A10" s="3"/>
      <c r="B10" s="18"/>
      <c r="C10" s="4">
        <v>7</v>
      </c>
      <c r="D10" s="4" t="s">
        <v>121</v>
      </c>
      <c r="E10" s="5" t="s">
        <v>132</v>
      </c>
      <c r="F10" s="5" t="s">
        <v>25</v>
      </c>
      <c r="G10" s="5" t="s">
        <v>19</v>
      </c>
      <c r="H10" s="5" t="s">
        <v>20</v>
      </c>
      <c r="I10" s="5" t="s">
        <v>21</v>
      </c>
      <c r="J10" s="7" t="s">
        <v>16</v>
      </c>
      <c r="K10" s="8" t="s">
        <v>133</v>
      </c>
      <c r="L10" s="6" t="s">
        <v>22</v>
      </c>
      <c r="M10" s="6">
        <v>75</v>
      </c>
      <c r="N10" s="6">
        <v>82.2</v>
      </c>
      <c r="O10" s="4">
        <f t="shared" si="0"/>
        <v>78.599999999999994</v>
      </c>
      <c r="P10" s="4" t="s">
        <v>23</v>
      </c>
      <c r="Q10" s="4" t="s">
        <v>23</v>
      </c>
    </row>
    <row r="11" spans="1:17" ht="30" customHeight="1" x14ac:dyDescent="0.15">
      <c r="A11" s="3"/>
      <c r="B11" s="18"/>
      <c r="C11" s="4">
        <v>8</v>
      </c>
      <c r="D11" s="4" t="s">
        <v>121</v>
      </c>
      <c r="E11" s="5" t="s">
        <v>134</v>
      </c>
      <c r="F11" s="5" t="s">
        <v>25</v>
      </c>
      <c r="G11" s="5" t="s">
        <v>29</v>
      </c>
      <c r="H11" s="5" t="s">
        <v>20</v>
      </c>
      <c r="I11" s="5" t="s">
        <v>21</v>
      </c>
      <c r="J11" s="8" t="s">
        <v>16</v>
      </c>
      <c r="K11" s="8" t="s">
        <v>135</v>
      </c>
      <c r="L11" s="6" t="s">
        <v>22</v>
      </c>
      <c r="M11" s="6">
        <v>65</v>
      </c>
      <c r="N11" s="6">
        <v>89</v>
      </c>
      <c r="O11" s="4">
        <f t="shared" si="0"/>
        <v>77</v>
      </c>
      <c r="P11" s="4" t="s">
        <v>23</v>
      </c>
      <c r="Q11" s="4" t="s">
        <v>23</v>
      </c>
    </row>
    <row r="12" spans="1:17" ht="30" customHeight="1" x14ac:dyDescent="0.15">
      <c r="A12" s="3"/>
      <c r="B12" s="18"/>
      <c r="C12" s="4">
        <v>9</v>
      </c>
      <c r="D12" s="4" t="s">
        <v>121</v>
      </c>
      <c r="E12" s="5" t="s">
        <v>136</v>
      </c>
      <c r="F12" s="5" t="s">
        <v>25</v>
      </c>
      <c r="G12" s="5" t="s">
        <v>19</v>
      </c>
      <c r="H12" s="5" t="s">
        <v>20</v>
      </c>
      <c r="I12" s="5" t="s">
        <v>21</v>
      </c>
      <c r="J12" s="7" t="s">
        <v>16</v>
      </c>
      <c r="K12" s="8" t="s">
        <v>123</v>
      </c>
      <c r="L12" s="6" t="s">
        <v>22</v>
      </c>
      <c r="M12" s="6">
        <v>71</v>
      </c>
      <c r="N12" s="6">
        <v>78</v>
      </c>
      <c r="O12" s="4">
        <f t="shared" si="0"/>
        <v>74.5</v>
      </c>
      <c r="P12" s="4" t="s">
        <v>23</v>
      </c>
      <c r="Q12" s="4" t="s">
        <v>23</v>
      </c>
    </row>
    <row r="13" spans="1:17" ht="30" customHeight="1" x14ac:dyDescent="0.15">
      <c r="A13" s="3"/>
      <c r="B13" s="18"/>
      <c r="C13" s="4">
        <v>10</v>
      </c>
      <c r="D13" s="4" t="s">
        <v>121</v>
      </c>
      <c r="E13" s="5" t="s">
        <v>137</v>
      </c>
      <c r="F13" s="5" t="s">
        <v>25</v>
      </c>
      <c r="G13" s="5" t="s">
        <v>19</v>
      </c>
      <c r="H13" s="5" t="s">
        <v>20</v>
      </c>
      <c r="I13" s="5" t="s">
        <v>21</v>
      </c>
      <c r="J13" s="7" t="s">
        <v>16</v>
      </c>
      <c r="K13" s="8" t="s">
        <v>123</v>
      </c>
      <c r="L13" s="6" t="s">
        <v>22</v>
      </c>
      <c r="M13" s="6">
        <v>67</v>
      </c>
      <c r="N13" s="6">
        <v>79.2</v>
      </c>
      <c r="O13" s="4">
        <f t="shared" si="0"/>
        <v>73.099999999999994</v>
      </c>
      <c r="P13" s="4" t="s">
        <v>23</v>
      </c>
      <c r="Q13" s="4" t="s">
        <v>23</v>
      </c>
    </row>
    <row r="14" spans="1:17" ht="30" customHeight="1" x14ac:dyDescent="0.15">
      <c r="A14" s="3"/>
      <c r="B14" s="18"/>
      <c r="C14" s="4">
        <v>11</v>
      </c>
      <c r="D14" s="4" t="s">
        <v>138</v>
      </c>
      <c r="E14" s="5" t="s">
        <v>139</v>
      </c>
      <c r="F14" s="5" t="s">
        <v>25</v>
      </c>
      <c r="G14" s="5" t="s">
        <v>19</v>
      </c>
      <c r="H14" s="5" t="s">
        <v>20</v>
      </c>
      <c r="I14" s="5" t="s">
        <v>21</v>
      </c>
      <c r="J14" s="8" t="s">
        <v>33</v>
      </c>
      <c r="K14" s="8" t="s">
        <v>140</v>
      </c>
      <c r="L14" s="6" t="s">
        <v>22</v>
      </c>
      <c r="M14" s="6">
        <v>84</v>
      </c>
      <c r="N14" s="6">
        <v>94.8</v>
      </c>
      <c r="O14" s="4">
        <f t="shared" si="0"/>
        <v>89.4</v>
      </c>
      <c r="P14" s="4" t="s">
        <v>23</v>
      </c>
      <c r="Q14" s="4" t="s">
        <v>23</v>
      </c>
    </row>
    <row r="15" spans="1:17" ht="30" customHeight="1" x14ac:dyDescent="0.15">
      <c r="A15" s="3"/>
      <c r="B15" s="18"/>
      <c r="C15" s="4">
        <v>12</v>
      </c>
      <c r="D15" s="4" t="s">
        <v>138</v>
      </c>
      <c r="E15" s="5" t="s">
        <v>141</v>
      </c>
      <c r="F15" s="5" t="s">
        <v>25</v>
      </c>
      <c r="G15" s="5" t="s">
        <v>19</v>
      </c>
      <c r="H15" s="5" t="s">
        <v>20</v>
      </c>
      <c r="I15" s="5" t="s">
        <v>21</v>
      </c>
      <c r="J15" s="7" t="s">
        <v>16</v>
      </c>
      <c r="K15" s="8" t="s">
        <v>109</v>
      </c>
      <c r="L15" s="6" t="s">
        <v>45</v>
      </c>
      <c r="M15" s="6">
        <v>89</v>
      </c>
      <c r="N15" s="6">
        <v>85.6</v>
      </c>
      <c r="O15" s="4">
        <f t="shared" si="0"/>
        <v>87.3</v>
      </c>
      <c r="P15" s="4" t="s">
        <v>23</v>
      </c>
      <c r="Q15" s="4" t="s">
        <v>23</v>
      </c>
    </row>
    <row r="16" spans="1:17" ht="30" customHeight="1" x14ac:dyDescent="0.15">
      <c r="A16" s="3"/>
      <c r="B16" s="18"/>
      <c r="C16" s="4">
        <v>13</v>
      </c>
      <c r="D16" s="4" t="s">
        <v>138</v>
      </c>
      <c r="E16" s="5" t="s">
        <v>142</v>
      </c>
      <c r="F16" s="5" t="s">
        <v>25</v>
      </c>
      <c r="G16" s="5" t="s">
        <v>19</v>
      </c>
      <c r="H16" s="5" t="s">
        <v>20</v>
      </c>
      <c r="I16" s="5" t="s">
        <v>21</v>
      </c>
      <c r="J16" s="7" t="s">
        <v>16</v>
      </c>
      <c r="K16" s="8" t="s">
        <v>143</v>
      </c>
      <c r="L16" s="6" t="s">
        <v>50</v>
      </c>
      <c r="M16" s="6">
        <v>81</v>
      </c>
      <c r="N16" s="6">
        <v>87.4</v>
      </c>
      <c r="O16" s="4">
        <f t="shared" si="0"/>
        <v>84.2</v>
      </c>
      <c r="P16" s="4" t="s">
        <v>23</v>
      </c>
      <c r="Q16" s="4" t="s">
        <v>23</v>
      </c>
    </row>
    <row r="17" spans="1:17" ht="30" customHeight="1" x14ac:dyDescent="0.15">
      <c r="A17" s="3"/>
      <c r="B17" s="18"/>
      <c r="C17" s="4">
        <v>14</v>
      </c>
      <c r="D17" s="4" t="s">
        <v>138</v>
      </c>
      <c r="E17" s="5" t="s">
        <v>144</v>
      </c>
      <c r="F17" s="5" t="s">
        <v>25</v>
      </c>
      <c r="G17" s="5" t="s">
        <v>19</v>
      </c>
      <c r="H17" s="5" t="s">
        <v>20</v>
      </c>
      <c r="I17" s="5" t="s">
        <v>21</v>
      </c>
      <c r="J17" s="8" t="s">
        <v>145</v>
      </c>
      <c r="K17" s="8" t="s">
        <v>146</v>
      </c>
      <c r="L17" s="6" t="s">
        <v>22</v>
      </c>
      <c r="M17" s="6">
        <v>80</v>
      </c>
      <c r="N17" s="6">
        <v>84</v>
      </c>
      <c r="O17" s="4">
        <f t="shared" si="0"/>
        <v>82</v>
      </c>
      <c r="P17" s="4" t="s">
        <v>23</v>
      </c>
      <c r="Q17" s="4" t="s">
        <v>23</v>
      </c>
    </row>
    <row r="18" spans="1:17" ht="30" customHeight="1" x14ac:dyDescent="0.15">
      <c r="A18" s="3"/>
      <c r="B18" s="18"/>
      <c r="C18" s="4">
        <v>15</v>
      </c>
      <c r="D18" s="4" t="s">
        <v>138</v>
      </c>
      <c r="E18" s="5" t="s">
        <v>147</v>
      </c>
      <c r="F18" s="5" t="s">
        <v>25</v>
      </c>
      <c r="G18" s="5" t="s">
        <v>29</v>
      </c>
      <c r="H18" s="5" t="s">
        <v>20</v>
      </c>
      <c r="I18" s="5" t="s">
        <v>21</v>
      </c>
      <c r="J18" s="7" t="s">
        <v>148</v>
      </c>
      <c r="K18" s="8" t="s">
        <v>120</v>
      </c>
      <c r="L18" s="6" t="s">
        <v>50</v>
      </c>
      <c r="M18" s="6">
        <v>76</v>
      </c>
      <c r="N18" s="6">
        <v>87.8</v>
      </c>
      <c r="O18" s="4">
        <f t="shared" si="0"/>
        <v>81.900000000000006</v>
      </c>
      <c r="P18" s="4" t="s">
        <v>23</v>
      </c>
      <c r="Q18" s="4" t="s">
        <v>23</v>
      </c>
    </row>
    <row r="19" spans="1:17" ht="30" customHeight="1" x14ac:dyDescent="0.15">
      <c r="A19" s="3"/>
      <c r="B19" s="18"/>
      <c r="C19" s="4">
        <v>16</v>
      </c>
      <c r="D19" s="4" t="s">
        <v>138</v>
      </c>
      <c r="E19" s="5" t="s">
        <v>149</v>
      </c>
      <c r="F19" s="5" t="s">
        <v>25</v>
      </c>
      <c r="G19" s="5" t="s">
        <v>19</v>
      </c>
      <c r="H19" s="5" t="s">
        <v>20</v>
      </c>
      <c r="I19" s="5" t="s">
        <v>21</v>
      </c>
      <c r="J19" s="7" t="s">
        <v>150</v>
      </c>
      <c r="K19" s="8" t="s">
        <v>151</v>
      </c>
      <c r="L19" s="6" t="s">
        <v>152</v>
      </c>
      <c r="M19" s="6">
        <v>77</v>
      </c>
      <c r="N19" s="6">
        <v>86.6</v>
      </c>
      <c r="O19" s="4">
        <f t="shared" si="0"/>
        <v>81.8</v>
      </c>
      <c r="P19" s="4" t="s">
        <v>23</v>
      </c>
      <c r="Q19" s="4" t="s">
        <v>23</v>
      </c>
    </row>
    <row r="20" spans="1:17" ht="30" customHeight="1" x14ac:dyDescent="0.15">
      <c r="A20" s="3"/>
      <c r="B20" s="18"/>
      <c r="C20" s="4">
        <v>17</v>
      </c>
      <c r="D20" s="4" t="s">
        <v>153</v>
      </c>
      <c r="E20" s="5" t="s">
        <v>154</v>
      </c>
      <c r="F20" s="5" t="s">
        <v>18</v>
      </c>
      <c r="G20" s="5" t="s">
        <v>29</v>
      </c>
      <c r="H20" s="5" t="s">
        <v>20</v>
      </c>
      <c r="I20" s="5" t="s">
        <v>21</v>
      </c>
      <c r="J20" s="8" t="s">
        <v>16</v>
      </c>
      <c r="K20" s="8" t="s">
        <v>155</v>
      </c>
      <c r="L20" s="6" t="s">
        <v>22</v>
      </c>
      <c r="M20" s="6">
        <v>82</v>
      </c>
      <c r="N20" s="6">
        <v>90.2</v>
      </c>
      <c r="O20" s="4">
        <f t="shared" si="0"/>
        <v>86.1</v>
      </c>
      <c r="P20" s="4" t="s">
        <v>23</v>
      </c>
      <c r="Q20" s="4" t="s">
        <v>23</v>
      </c>
    </row>
    <row r="21" spans="1:17" ht="30" customHeight="1" x14ac:dyDescent="0.15">
      <c r="A21" s="3"/>
      <c r="B21" s="18"/>
      <c r="C21" s="4">
        <v>18</v>
      </c>
      <c r="D21" s="4" t="s">
        <v>153</v>
      </c>
      <c r="E21" s="5" t="s">
        <v>156</v>
      </c>
      <c r="F21" s="5" t="s">
        <v>18</v>
      </c>
      <c r="G21" s="5" t="s">
        <v>19</v>
      </c>
      <c r="H21" s="5" t="s">
        <v>20</v>
      </c>
      <c r="I21" s="5" t="s">
        <v>21</v>
      </c>
      <c r="J21" s="7" t="s">
        <v>16</v>
      </c>
      <c r="K21" s="8" t="s">
        <v>157</v>
      </c>
      <c r="L21" s="6" t="s">
        <v>22</v>
      </c>
      <c r="M21" s="6">
        <v>82</v>
      </c>
      <c r="N21" s="6">
        <v>84.8</v>
      </c>
      <c r="O21" s="4">
        <f t="shared" si="0"/>
        <v>83.4</v>
      </c>
      <c r="P21" s="4" t="s">
        <v>23</v>
      </c>
      <c r="Q21" s="4" t="s">
        <v>23</v>
      </c>
    </row>
    <row r="22" spans="1:17" ht="30" customHeight="1" x14ac:dyDescent="0.15">
      <c r="A22" s="3"/>
      <c r="B22" s="18"/>
      <c r="C22" s="4">
        <v>19</v>
      </c>
      <c r="D22" s="4" t="s">
        <v>153</v>
      </c>
      <c r="E22" s="5" t="s">
        <v>158</v>
      </c>
      <c r="F22" s="5" t="s">
        <v>25</v>
      </c>
      <c r="G22" s="5" t="s">
        <v>19</v>
      </c>
      <c r="H22" s="5" t="s">
        <v>20</v>
      </c>
      <c r="I22" s="5" t="s">
        <v>21</v>
      </c>
      <c r="J22" s="7" t="s">
        <v>16</v>
      </c>
      <c r="K22" s="8" t="s">
        <v>59</v>
      </c>
      <c r="L22" s="6" t="s">
        <v>22</v>
      </c>
      <c r="M22" s="6">
        <v>79</v>
      </c>
      <c r="N22" s="6">
        <v>86.4</v>
      </c>
      <c r="O22" s="4">
        <f t="shared" si="0"/>
        <v>82.7</v>
      </c>
      <c r="P22" s="4" t="s">
        <v>23</v>
      </c>
      <c r="Q22" s="4" t="s">
        <v>23</v>
      </c>
    </row>
    <row r="23" spans="1:17" ht="30" customHeight="1" x14ac:dyDescent="0.15">
      <c r="A23" s="3"/>
      <c r="B23" s="18"/>
      <c r="C23" s="4">
        <v>20</v>
      </c>
      <c r="D23" s="4" t="s">
        <v>153</v>
      </c>
      <c r="E23" s="5" t="s">
        <v>159</v>
      </c>
      <c r="F23" s="5" t="s">
        <v>25</v>
      </c>
      <c r="G23" s="5" t="s">
        <v>103</v>
      </c>
      <c r="H23" s="5" t="s">
        <v>20</v>
      </c>
      <c r="I23" s="5" t="s">
        <v>21</v>
      </c>
      <c r="J23" s="8" t="s">
        <v>16</v>
      </c>
      <c r="K23" s="8" t="s">
        <v>48</v>
      </c>
      <c r="L23" s="6" t="s">
        <v>50</v>
      </c>
      <c r="M23" s="6">
        <v>75</v>
      </c>
      <c r="N23" s="6">
        <v>86.4</v>
      </c>
      <c r="O23" s="4">
        <f t="shared" si="0"/>
        <v>80.7</v>
      </c>
      <c r="P23" s="4" t="s">
        <v>23</v>
      </c>
      <c r="Q23" s="4" t="s">
        <v>23</v>
      </c>
    </row>
    <row r="24" spans="1:17" ht="30" customHeight="1" x14ac:dyDescent="0.15">
      <c r="A24" s="3"/>
      <c r="B24" s="18"/>
      <c r="C24" s="4">
        <v>21</v>
      </c>
      <c r="D24" s="4" t="s">
        <v>153</v>
      </c>
      <c r="E24" s="5" t="s">
        <v>160</v>
      </c>
      <c r="F24" s="5" t="s">
        <v>25</v>
      </c>
      <c r="G24" s="5" t="s">
        <v>19</v>
      </c>
      <c r="H24" s="5" t="s">
        <v>20</v>
      </c>
      <c r="I24" s="5" t="s">
        <v>21</v>
      </c>
      <c r="J24" s="7" t="s">
        <v>16</v>
      </c>
      <c r="K24" s="8" t="s">
        <v>157</v>
      </c>
      <c r="L24" s="6" t="s">
        <v>22</v>
      </c>
      <c r="M24" s="6">
        <v>80</v>
      </c>
      <c r="N24" s="6">
        <v>77</v>
      </c>
      <c r="O24" s="4">
        <f t="shared" si="0"/>
        <v>78.5</v>
      </c>
      <c r="P24" s="4" t="s">
        <v>23</v>
      </c>
      <c r="Q24" s="4" t="s">
        <v>23</v>
      </c>
    </row>
    <row r="25" spans="1:17" ht="30" customHeight="1" x14ac:dyDescent="0.15">
      <c r="A25" s="3"/>
      <c r="B25" s="18"/>
      <c r="C25" s="4">
        <v>22</v>
      </c>
      <c r="D25" s="4" t="s">
        <v>153</v>
      </c>
      <c r="E25" s="5" t="s">
        <v>161</v>
      </c>
      <c r="F25" s="5" t="s">
        <v>25</v>
      </c>
      <c r="G25" s="5" t="s">
        <v>19</v>
      </c>
      <c r="H25" s="5" t="s">
        <v>20</v>
      </c>
      <c r="I25" s="5" t="s">
        <v>21</v>
      </c>
      <c r="J25" s="8" t="s">
        <v>16</v>
      </c>
      <c r="K25" s="8" t="s">
        <v>162</v>
      </c>
      <c r="L25" s="6" t="s">
        <v>22</v>
      </c>
      <c r="M25" s="6">
        <v>69</v>
      </c>
      <c r="N25" s="6">
        <v>87.2</v>
      </c>
      <c r="O25" s="4">
        <f t="shared" si="0"/>
        <v>78.099999999999994</v>
      </c>
      <c r="P25" s="4" t="s">
        <v>23</v>
      </c>
      <c r="Q25" s="4" t="s">
        <v>23</v>
      </c>
    </row>
    <row r="26" spans="1:17" ht="30" customHeight="1" x14ac:dyDescent="0.15">
      <c r="A26" s="3"/>
      <c r="B26" s="18"/>
      <c r="C26" s="4">
        <v>23</v>
      </c>
      <c r="D26" s="4" t="s">
        <v>153</v>
      </c>
      <c r="E26" s="5" t="s">
        <v>163</v>
      </c>
      <c r="F26" s="5" t="s">
        <v>25</v>
      </c>
      <c r="G26" s="5" t="s">
        <v>19</v>
      </c>
      <c r="H26" s="5" t="s">
        <v>20</v>
      </c>
      <c r="I26" s="5" t="s">
        <v>21</v>
      </c>
      <c r="J26" s="7" t="s">
        <v>16</v>
      </c>
      <c r="K26" s="8" t="s">
        <v>164</v>
      </c>
      <c r="L26" s="6" t="s">
        <v>50</v>
      </c>
      <c r="M26" s="6">
        <v>73</v>
      </c>
      <c r="N26" s="6">
        <v>82.8</v>
      </c>
      <c r="O26" s="4">
        <f t="shared" si="0"/>
        <v>77.900000000000006</v>
      </c>
      <c r="P26" s="4" t="s">
        <v>23</v>
      </c>
      <c r="Q26" s="4" t="s">
        <v>23</v>
      </c>
    </row>
    <row r="27" spans="1:17" ht="30" customHeight="1" x14ac:dyDescent="0.15">
      <c r="A27" s="3"/>
      <c r="B27" s="18"/>
      <c r="C27" s="4">
        <v>24</v>
      </c>
      <c r="D27" s="4" t="s">
        <v>153</v>
      </c>
      <c r="E27" s="5" t="s">
        <v>165</v>
      </c>
      <c r="F27" s="5" t="s">
        <v>25</v>
      </c>
      <c r="G27" s="5" t="s">
        <v>19</v>
      </c>
      <c r="H27" s="5" t="s">
        <v>20</v>
      </c>
      <c r="I27" s="5" t="s">
        <v>21</v>
      </c>
      <c r="J27" s="7" t="s">
        <v>166</v>
      </c>
      <c r="K27" s="8" t="s">
        <v>167</v>
      </c>
      <c r="L27" s="6" t="s">
        <v>22</v>
      </c>
      <c r="M27" s="6">
        <v>73</v>
      </c>
      <c r="N27" s="6">
        <v>79.599999999999994</v>
      </c>
      <c r="O27" s="4">
        <f t="shared" si="0"/>
        <v>76.3</v>
      </c>
      <c r="P27" s="4" t="s">
        <v>23</v>
      </c>
      <c r="Q27" s="4" t="s">
        <v>23</v>
      </c>
    </row>
    <row r="28" spans="1:17" ht="30" customHeight="1" x14ac:dyDescent="0.15">
      <c r="A28" s="3"/>
      <c r="B28" s="18"/>
      <c r="C28" s="4">
        <v>25</v>
      </c>
      <c r="D28" s="4" t="s">
        <v>153</v>
      </c>
      <c r="E28" s="5" t="s">
        <v>168</v>
      </c>
      <c r="F28" s="5" t="s">
        <v>25</v>
      </c>
      <c r="G28" s="5" t="s">
        <v>19</v>
      </c>
      <c r="H28" s="5" t="s">
        <v>20</v>
      </c>
      <c r="I28" s="5" t="s">
        <v>21</v>
      </c>
      <c r="J28" s="8" t="s">
        <v>169</v>
      </c>
      <c r="K28" s="8" t="s">
        <v>170</v>
      </c>
      <c r="L28" s="6" t="s">
        <v>45</v>
      </c>
      <c r="M28" s="6">
        <v>50</v>
      </c>
      <c r="N28" s="6">
        <v>93</v>
      </c>
      <c r="O28" s="4">
        <f t="shared" si="0"/>
        <v>71.5</v>
      </c>
      <c r="P28" s="4" t="s">
        <v>23</v>
      </c>
      <c r="Q28" s="4" t="s">
        <v>23</v>
      </c>
    </row>
  </sheetData>
  <mergeCells count="18">
    <mergeCell ref="P2:P3"/>
    <mergeCell ref="Q2:Q3"/>
    <mergeCell ref="A1:Q1"/>
    <mergeCell ref="A2:A3"/>
    <mergeCell ref="B2:B3"/>
    <mergeCell ref="H2:H3"/>
    <mergeCell ref="I2:I3"/>
    <mergeCell ref="J2:J3"/>
    <mergeCell ref="K2:K3"/>
    <mergeCell ref="L2:L3"/>
    <mergeCell ref="M2:M3"/>
    <mergeCell ref="N2:N3"/>
    <mergeCell ref="O2:O3"/>
    <mergeCell ref="B4:B28"/>
    <mergeCell ref="D2:D3"/>
    <mergeCell ref="E2:E3"/>
    <mergeCell ref="F2:F3"/>
    <mergeCell ref="G2:G3"/>
  </mergeCells>
  <phoneticPr fontId="13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公开招聘</vt:lpstr>
      <vt:lpstr>备案人员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李彦明</cp:lastModifiedBy>
  <dcterms:created xsi:type="dcterms:W3CDTF">2006-09-13T11:21:00Z</dcterms:created>
  <dcterms:modified xsi:type="dcterms:W3CDTF">2020-08-28T03:10:30Z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