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" yWindow="4095" windowWidth="22575" windowHeight="6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G7"/>
  <c r="H7"/>
  <c r="N7"/>
  <c r="Q7"/>
  <c r="R7"/>
  <c r="S7"/>
  <c r="T7"/>
  <c r="W7"/>
  <c r="AA7"/>
  <c r="AH7"/>
  <c r="AI7"/>
  <c r="AJ7"/>
  <c r="AO44"/>
  <c r="X18"/>
  <c r="X44" s="1"/>
  <c r="AK44"/>
  <c r="AP8"/>
  <c r="AP9"/>
  <c r="AP10"/>
  <c r="AL18"/>
  <c r="AH18"/>
  <c r="AD18"/>
  <c r="N37"/>
  <c r="O37"/>
  <c r="P37"/>
  <c r="Q37"/>
  <c r="R37"/>
  <c r="S37"/>
  <c r="T37"/>
  <c r="U37"/>
  <c r="V37"/>
  <c r="W37"/>
  <c r="Y37"/>
  <c r="Z37"/>
  <c r="AA37"/>
  <c r="AB37"/>
  <c r="AC37"/>
  <c r="AD37"/>
  <c r="AE37"/>
  <c r="AG37"/>
  <c r="AH37"/>
  <c r="AI37"/>
  <c r="AM37"/>
  <c r="J43"/>
  <c r="K43"/>
  <c r="L43"/>
  <c r="AP23"/>
  <c r="AA18"/>
  <c r="AB18"/>
  <c r="AC18"/>
  <c r="AE18"/>
  <c r="AF18"/>
  <c r="AG18"/>
  <c r="AI18"/>
  <c r="AJ18"/>
  <c r="AM18"/>
  <c r="AN18"/>
  <c r="AP26"/>
  <c r="AP34"/>
  <c r="AP35"/>
  <c r="AN44" l="1"/>
  <c r="Z44"/>
  <c r="AK41" i="2"/>
  <c r="AI41"/>
  <c r="L40"/>
  <c r="K40"/>
  <c r="K41" s="1"/>
  <c r="J40"/>
  <c r="I40"/>
  <c r="I41" s="1"/>
  <c r="H40"/>
  <c r="G40"/>
  <c r="G41" s="1"/>
  <c r="F40"/>
  <c r="E40"/>
  <c r="E41" s="1"/>
  <c r="D40"/>
  <c r="C40"/>
  <c r="C41" s="1"/>
  <c r="AP39"/>
  <c r="AP38"/>
  <c r="AP37"/>
  <c r="AP36"/>
  <c r="AP40" s="1"/>
  <c r="AP35"/>
  <c r="AM34"/>
  <c r="AL34"/>
  <c r="AL41" s="1"/>
  <c r="AI34"/>
  <c r="AH34"/>
  <c r="AH41" s="1"/>
  <c r="AG34"/>
  <c r="AE34"/>
  <c r="AE41" s="1"/>
  <c r="AD34"/>
  <c r="AD41" s="1"/>
  <c r="AC34"/>
  <c r="AC41" s="1"/>
  <c r="AB34"/>
  <c r="AB41" s="1"/>
  <c r="AA34"/>
  <c r="AA41" s="1"/>
  <c r="Y34"/>
  <c r="Y41" s="1"/>
  <c r="W34"/>
  <c r="W41" s="1"/>
  <c r="V34"/>
  <c r="U34"/>
  <c r="U41" s="1"/>
  <c r="S34"/>
  <c r="S41" s="1"/>
  <c r="R34"/>
  <c r="R41" s="1"/>
  <c r="Q34"/>
  <c r="Q41" s="1"/>
  <c r="P34"/>
  <c r="P41" s="1"/>
  <c r="O34"/>
  <c r="O41" s="1"/>
  <c r="N34"/>
  <c r="N41" s="1"/>
  <c r="M34"/>
  <c r="M41" s="1"/>
  <c r="L34"/>
  <c r="L41" s="1"/>
  <c r="K34"/>
  <c r="J34"/>
  <c r="J41" s="1"/>
  <c r="I34"/>
  <c r="H34"/>
  <c r="H41" s="1"/>
  <c r="G34"/>
  <c r="F34"/>
  <c r="F41" s="1"/>
  <c r="E34"/>
  <c r="D34"/>
  <c r="D41" s="1"/>
  <c r="C34"/>
  <c r="AP33"/>
  <c r="AP32"/>
  <c r="AP31"/>
  <c r="AP30"/>
  <c r="AP29"/>
  <c r="AP28"/>
  <c r="AP27"/>
  <c r="AP26"/>
  <c r="AP25"/>
  <c r="AP24"/>
  <c r="AP23"/>
  <c r="AP22"/>
  <c r="AP21"/>
  <c r="AP20"/>
  <c r="AP19"/>
  <c r="AP34" s="1"/>
  <c r="AP18"/>
  <c r="AO17"/>
  <c r="AO41" s="1"/>
  <c r="AM17"/>
  <c r="AM41" s="1"/>
  <c r="AK17"/>
  <c r="AJ17"/>
  <c r="AJ41" s="1"/>
  <c r="AH17"/>
  <c r="AG17"/>
  <c r="AG41" s="1"/>
  <c r="AF17"/>
  <c r="AF41" s="1"/>
  <c r="AD17"/>
  <c r="AC17"/>
  <c r="AA17"/>
  <c r="Y17"/>
  <c r="X17"/>
  <c r="X41" s="1"/>
  <c r="W17"/>
  <c r="V17"/>
  <c r="V41" s="1"/>
  <c r="U17"/>
  <c r="T17"/>
  <c r="T41" s="1"/>
  <c r="S17"/>
  <c r="R17"/>
  <c r="Q17"/>
  <c r="P17"/>
  <c r="O17"/>
  <c r="N17"/>
  <c r="M17"/>
  <c r="L17"/>
  <c r="K17"/>
  <c r="J17"/>
  <c r="I17"/>
  <c r="H17"/>
  <c r="G17"/>
  <c r="F17"/>
  <c r="E17"/>
  <c r="D17"/>
  <c r="C17"/>
  <c r="AP16"/>
  <c r="AP15"/>
  <c r="AP14"/>
  <c r="AP13"/>
  <c r="AP12"/>
  <c r="AP11"/>
  <c r="AP10"/>
  <c r="AP9"/>
  <c r="AP8"/>
  <c r="AP17" s="1"/>
  <c r="AF7"/>
  <c r="Q7"/>
  <c r="N7"/>
  <c r="F7"/>
  <c r="E7"/>
  <c r="D7"/>
  <c r="C7"/>
  <c r="AP6"/>
  <c r="AP5"/>
  <c r="AP4"/>
  <c r="AP7" s="1"/>
  <c r="C7" i="1"/>
  <c r="C43"/>
  <c r="D43"/>
  <c r="E43"/>
  <c r="F43"/>
  <c r="G43"/>
  <c r="H43"/>
  <c r="I43"/>
  <c r="C37"/>
  <c r="D37"/>
  <c r="E37"/>
  <c r="F37"/>
  <c r="G37"/>
  <c r="H37"/>
  <c r="I37"/>
  <c r="J37"/>
  <c r="K37"/>
  <c r="L37"/>
  <c r="M37"/>
  <c r="AB44"/>
  <c r="AE44"/>
  <c r="AI44"/>
  <c r="AL44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T44" s="1"/>
  <c r="U18"/>
  <c r="V18"/>
  <c r="W18"/>
  <c r="Y18"/>
  <c r="AF44"/>
  <c r="AJ44"/>
  <c r="AP11"/>
  <c r="AP19"/>
  <c r="AP20"/>
  <c r="AP21"/>
  <c r="AP22"/>
  <c r="AP24"/>
  <c r="AP5"/>
  <c r="AP6"/>
  <c r="AP4"/>
  <c r="AP15"/>
  <c r="S44" l="1"/>
  <c r="O44"/>
  <c r="K44"/>
  <c r="G44"/>
  <c r="C44"/>
  <c r="AD44"/>
  <c r="M44"/>
  <c r="I44"/>
  <c r="AC44"/>
  <c r="W44"/>
  <c r="Q44"/>
  <c r="E44"/>
  <c r="AM44"/>
  <c r="AG44"/>
  <c r="V44"/>
  <c r="AH44"/>
  <c r="R44"/>
  <c r="N44"/>
  <c r="AP7"/>
  <c r="Y44"/>
  <c r="AA44"/>
  <c r="U44"/>
  <c r="P44"/>
  <c r="L44"/>
  <c r="H44"/>
  <c r="D44"/>
  <c r="J44"/>
  <c r="F44"/>
  <c r="AP41" i="2"/>
  <c r="AP13" i="1"/>
  <c r="AP14"/>
  <c r="AP42" l="1"/>
  <c r="AP25"/>
  <c r="AP12"/>
  <c r="AP41"/>
  <c r="AP40"/>
  <c r="AP39"/>
  <c r="AP38"/>
  <c r="AP36"/>
  <c r="AP33"/>
  <c r="AP32"/>
  <c r="AP31"/>
  <c r="AP30"/>
  <c r="AP29"/>
  <c r="AP28"/>
  <c r="AP27"/>
  <c r="AP17"/>
  <c r="AP16"/>
  <c r="AP43" l="1"/>
  <c r="AP18"/>
  <c r="AP37"/>
  <c r="AP44" l="1"/>
</calcChain>
</file>

<file path=xl/sharedStrings.xml><?xml version="1.0" encoding="utf-8"?>
<sst xmlns="http://schemas.openxmlformats.org/spreadsheetml/2006/main" count="211" uniqueCount="100">
  <si>
    <t>学  院</t>
  </si>
  <si>
    <t>专      业</t>
  </si>
  <si>
    <t>区    内</t>
  </si>
  <si>
    <t>区                     外</t>
  </si>
  <si>
    <t>合计</t>
  </si>
  <si>
    <t>银川</t>
  </si>
  <si>
    <t>石嘴山</t>
  </si>
  <si>
    <t>吴忠</t>
  </si>
  <si>
    <t>固原</t>
  </si>
  <si>
    <t>中卫</t>
  </si>
  <si>
    <t>甘肃</t>
  </si>
  <si>
    <t>山东</t>
  </si>
  <si>
    <t>天津</t>
  </si>
  <si>
    <t>浙江</t>
  </si>
  <si>
    <t>河南</t>
  </si>
  <si>
    <t>湖北</t>
  </si>
  <si>
    <t>吉林</t>
  </si>
  <si>
    <t>江西</t>
  </si>
  <si>
    <t>内蒙古</t>
  </si>
  <si>
    <t>陕西</t>
  </si>
  <si>
    <t>青海</t>
  </si>
  <si>
    <t>四川</t>
  </si>
  <si>
    <t>云南</t>
  </si>
  <si>
    <t>安徽</t>
  </si>
  <si>
    <t>广西</t>
  </si>
  <si>
    <t>福建</t>
  </si>
  <si>
    <t>湖南</t>
  </si>
  <si>
    <t>贵州</t>
  </si>
  <si>
    <t>黑龙江</t>
  </si>
  <si>
    <t>江苏</t>
  </si>
  <si>
    <t>山西</t>
  </si>
  <si>
    <t>重庆</t>
  </si>
  <si>
    <t>辽宁</t>
  </si>
  <si>
    <t>宁夏医科大学2018届毕业生生源信息统计一览表</t>
    <phoneticPr fontId="2" type="noConversion"/>
  </si>
  <si>
    <t>灵武</t>
    <phoneticPr fontId="2" type="noConversion"/>
  </si>
  <si>
    <t>平罗</t>
    <phoneticPr fontId="2" type="noConversion"/>
  </si>
  <si>
    <t>盐池</t>
    <phoneticPr fontId="2" type="noConversion"/>
  </si>
  <si>
    <t>青铜峡</t>
    <phoneticPr fontId="2" type="noConversion"/>
  </si>
  <si>
    <t>红寺堡</t>
    <phoneticPr fontId="2" type="noConversion"/>
  </si>
  <si>
    <t>河北</t>
    <phoneticPr fontId="2" type="noConversion"/>
  </si>
  <si>
    <t>广东</t>
    <phoneticPr fontId="2" type="noConversion"/>
  </si>
  <si>
    <t>海南</t>
    <phoneticPr fontId="2" type="noConversion"/>
  </si>
  <si>
    <t>新疆</t>
    <phoneticPr fontId="2" type="noConversion"/>
  </si>
  <si>
    <t>上海</t>
    <phoneticPr fontId="2" type="noConversion"/>
  </si>
  <si>
    <t>北京</t>
    <phoneticPr fontId="2" type="noConversion"/>
  </si>
  <si>
    <t>研究生学院
博士研究生</t>
    <phoneticPr fontId="1" type="noConversion"/>
  </si>
  <si>
    <t>基础医学</t>
    <phoneticPr fontId="1" type="noConversion"/>
  </si>
  <si>
    <t>临床医学</t>
    <phoneticPr fontId="1" type="noConversion"/>
  </si>
  <si>
    <t>公共卫生与预防医学</t>
    <phoneticPr fontId="1" type="noConversion"/>
  </si>
  <si>
    <t>博士生14人（区内10人区外4人）</t>
    <phoneticPr fontId="1" type="noConversion"/>
  </si>
  <si>
    <t>临床医学院</t>
    <phoneticPr fontId="1" type="noConversion"/>
  </si>
  <si>
    <t>临床医学</t>
    <phoneticPr fontId="1" type="noConversion"/>
  </si>
  <si>
    <t>医学检验</t>
    <phoneticPr fontId="1" type="noConversion"/>
  </si>
  <si>
    <t>口腔医学院</t>
    <phoneticPr fontId="1" type="noConversion"/>
  </si>
  <si>
    <t>口腔医学</t>
    <phoneticPr fontId="1" type="noConversion"/>
  </si>
  <si>
    <t>公共卫生与管理学院</t>
    <phoneticPr fontId="1" type="noConversion"/>
  </si>
  <si>
    <t>预防医学</t>
    <phoneticPr fontId="1" type="noConversion"/>
  </si>
  <si>
    <t>公共管理</t>
    <phoneticPr fontId="1" type="noConversion"/>
  </si>
  <si>
    <t>中医学院</t>
    <phoneticPr fontId="1" type="noConversion"/>
  </si>
  <si>
    <t>中医临床基础</t>
    <phoneticPr fontId="1" type="noConversion"/>
  </si>
  <si>
    <t>药学院</t>
    <phoneticPr fontId="1" type="noConversion"/>
  </si>
  <si>
    <t>药学</t>
    <phoneticPr fontId="1" type="noConversion"/>
  </si>
  <si>
    <t>基础医学院</t>
    <phoneticPr fontId="1" type="noConversion"/>
  </si>
  <si>
    <t>护理学院</t>
    <phoneticPr fontId="1" type="noConversion"/>
  </si>
  <si>
    <t>护理</t>
    <phoneticPr fontId="1" type="noConversion"/>
  </si>
  <si>
    <t>研究生511人（区内166人区外345人）</t>
    <phoneticPr fontId="1" type="noConversion"/>
  </si>
  <si>
    <t>临床医学（全科）</t>
    <phoneticPr fontId="1" type="noConversion"/>
  </si>
  <si>
    <t>医学影像学</t>
    <phoneticPr fontId="1" type="noConversion"/>
  </si>
  <si>
    <t>麻醉学</t>
    <phoneticPr fontId="1" type="noConversion"/>
  </si>
  <si>
    <t>医学检验</t>
    <phoneticPr fontId="1" type="noConversion"/>
  </si>
  <si>
    <t>公共事业管理</t>
    <phoneticPr fontId="1" type="noConversion"/>
  </si>
  <si>
    <t>中医学</t>
    <phoneticPr fontId="1" type="noConversion"/>
  </si>
  <si>
    <t>针灸推拿学</t>
    <phoneticPr fontId="1" type="noConversion"/>
  </si>
  <si>
    <t>中西医临床医学</t>
    <phoneticPr fontId="1" type="noConversion"/>
  </si>
  <si>
    <t>中医学（全科）</t>
    <phoneticPr fontId="1" type="noConversion"/>
  </si>
  <si>
    <t>护理学</t>
    <phoneticPr fontId="1" type="noConversion"/>
  </si>
  <si>
    <t>中药学</t>
    <phoneticPr fontId="1" type="noConversion"/>
  </si>
  <si>
    <t>理学院</t>
    <phoneticPr fontId="1" type="noConversion"/>
  </si>
  <si>
    <t>电子信息科学与技术</t>
    <phoneticPr fontId="1" type="noConversion"/>
  </si>
  <si>
    <t>本科生991人（区内768人区外223人）</t>
    <phoneticPr fontId="1" type="noConversion"/>
  </si>
  <si>
    <t xml:space="preserve">    医学检验技术</t>
    <phoneticPr fontId="1" type="noConversion"/>
  </si>
  <si>
    <t>药剂学</t>
    <phoneticPr fontId="1" type="noConversion"/>
  </si>
  <si>
    <t>专科生596人</t>
    <phoneticPr fontId="1" type="noConversion"/>
  </si>
  <si>
    <t>合计2112人（区内1540人区外572人）</t>
    <phoneticPr fontId="1" type="noConversion"/>
  </si>
  <si>
    <t>预防医学与管理</t>
    <phoneticPr fontId="1" type="noConversion"/>
  </si>
  <si>
    <t>基础医学院</t>
    <phoneticPr fontId="1" type="noConversion"/>
  </si>
  <si>
    <t>生物技术</t>
    <phoneticPr fontId="1" type="noConversion"/>
  </si>
  <si>
    <t>上海</t>
    <phoneticPr fontId="1" type="noConversion"/>
  </si>
  <si>
    <t>云南</t>
    <phoneticPr fontId="1" type="noConversion"/>
  </si>
  <si>
    <t>宁夏医科大学2020届毕业生生源信息统计一览表</t>
    <phoneticPr fontId="2" type="noConversion"/>
  </si>
  <si>
    <t>上海公利</t>
    <phoneticPr fontId="1" type="noConversion"/>
  </si>
  <si>
    <t>第二临床</t>
    <phoneticPr fontId="1" type="noConversion"/>
  </si>
  <si>
    <t>第三临床</t>
    <phoneticPr fontId="1" type="noConversion"/>
  </si>
  <si>
    <t>临床医学</t>
    <phoneticPr fontId="1" type="noConversion"/>
  </si>
  <si>
    <t>研究生 人（区内 人区外 人）</t>
    <phoneticPr fontId="1" type="noConversion"/>
  </si>
  <si>
    <t>康复</t>
    <phoneticPr fontId="1" type="noConversion"/>
  </si>
  <si>
    <t>本科生993人（区内811人区外182人）</t>
    <phoneticPr fontId="1" type="noConversion"/>
  </si>
  <si>
    <t>博士生42人（区内20人区外22人）</t>
    <phoneticPr fontId="1" type="noConversion"/>
  </si>
  <si>
    <t>专科生413人（区内413人区外0人）</t>
    <phoneticPr fontId="1" type="noConversion"/>
  </si>
  <si>
    <t>合计2041人（区内1467人区外574人）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</si>
</sst>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8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33">
    <xf numFmtId="0" fontId="0" fillId="0" borderId="0" xfId="0">
      <alignment vertical="center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5" fillId="0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 wrapText="1"/>
    </xf>
    <xf numFmtId="0" fontId="4" fillId="0" borderId="46" xfId="0" applyFont="1" applyFill="1" applyBorder="1" applyAlignment="1">
      <alignment horizontal="center" vertical="center" textRotation="255" wrapText="1"/>
    </xf>
    <xf numFmtId="0" fontId="4" fillId="0" borderId="47" xfId="0" applyFont="1" applyFill="1" applyBorder="1" applyAlignment="1">
      <alignment horizontal="center" vertical="center" textRotation="255" wrapText="1"/>
    </xf>
    <xf numFmtId="0" fontId="8" fillId="0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4" fillId="0" borderId="33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32" xfId="0" applyFont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8" fillId="0" borderId="45" xfId="0" applyFont="1" applyBorder="1">
      <alignment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自定义 1">
      <a:dk1>
        <a:srgbClr val="FEB80A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AS4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V38" sqref="AV38"/>
    </sheetView>
  </sheetViews>
  <sheetFormatPr defaultRowHeight="12" customHeight="1"/>
  <cols>
    <col min="1" max="1" width="8.625" style="4" customWidth="1"/>
    <col min="2" max="2" width="16.625" style="4" customWidth="1"/>
    <col min="3" max="7" width="3.25" style="4" customWidth="1"/>
    <col min="8" max="10" width="3.125" style="4" customWidth="1"/>
    <col min="11" max="11" width="2.75" style="4" customWidth="1"/>
    <col min="12" max="12" width="2.5" style="4" customWidth="1"/>
    <col min="13" max="13" width="3.125" style="4" customWidth="1"/>
    <col min="14" max="14" width="3.75" style="4" customWidth="1"/>
    <col min="15" max="19" width="3.125" style="4" customWidth="1"/>
    <col min="20" max="20" width="3.125" style="4" hidden="1" customWidth="1"/>
    <col min="21" max="22" width="3.125" style="4" customWidth="1"/>
    <col min="23" max="23" width="3.25" style="4" customWidth="1"/>
    <col min="24" max="34" width="3.125" style="4" customWidth="1"/>
    <col min="35" max="36" width="2.75" style="4" customWidth="1"/>
    <col min="37" max="37" width="2.625" style="4" customWidth="1"/>
    <col min="38" max="38" width="3.125" style="4" customWidth="1"/>
    <col min="39" max="40" width="3" style="4" customWidth="1"/>
    <col min="41" max="41" width="2.625" style="4" customWidth="1"/>
    <col min="42" max="42" width="4.125" style="4" customWidth="1"/>
    <col min="43" max="16384" width="9" style="4"/>
  </cols>
  <sheetData>
    <row r="1" spans="1:42" ht="23.25" customHeight="1" thickBot="1">
      <c r="A1" s="89" t="s">
        <v>89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1:42" ht="12" customHeight="1">
      <c r="A2" s="90" t="s">
        <v>0</v>
      </c>
      <c r="B2" s="92" t="s">
        <v>1</v>
      </c>
      <c r="C2" s="94" t="s">
        <v>2</v>
      </c>
      <c r="D2" s="95"/>
      <c r="E2" s="95"/>
      <c r="F2" s="95"/>
      <c r="G2" s="95"/>
      <c r="H2" s="95"/>
      <c r="I2" s="95"/>
      <c r="J2" s="95"/>
      <c r="K2" s="95"/>
      <c r="L2" s="96"/>
      <c r="M2" s="97" t="s">
        <v>3</v>
      </c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8"/>
      <c r="AP2" s="99" t="s">
        <v>4</v>
      </c>
    </row>
    <row r="3" spans="1:42" ht="34.5" customHeight="1" thickBot="1">
      <c r="A3" s="91"/>
      <c r="B3" s="93"/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34</v>
      </c>
      <c r="I3" s="54" t="s">
        <v>35</v>
      </c>
      <c r="J3" s="54" t="s">
        <v>36</v>
      </c>
      <c r="K3" s="54" t="s">
        <v>37</v>
      </c>
      <c r="L3" s="55" t="s">
        <v>38</v>
      </c>
      <c r="M3" s="56" t="s">
        <v>10</v>
      </c>
      <c r="N3" s="54" t="s">
        <v>11</v>
      </c>
      <c r="O3" s="54" t="s">
        <v>12</v>
      </c>
      <c r="P3" s="54" t="s">
        <v>13</v>
      </c>
      <c r="Q3" s="54" t="s">
        <v>39</v>
      </c>
      <c r="R3" s="54" t="s">
        <v>14</v>
      </c>
      <c r="S3" s="54" t="s">
        <v>15</v>
      </c>
      <c r="T3" s="54" t="s">
        <v>16</v>
      </c>
      <c r="U3" s="54" t="s">
        <v>17</v>
      </c>
      <c r="V3" s="54" t="s">
        <v>18</v>
      </c>
      <c r="W3" s="54" t="s">
        <v>19</v>
      </c>
      <c r="X3" s="54" t="s">
        <v>20</v>
      </c>
      <c r="Y3" s="54" t="s">
        <v>21</v>
      </c>
      <c r="Z3" s="54" t="s">
        <v>88</v>
      </c>
      <c r="AA3" s="54" t="s">
        <v>23</v>
      </c>
      <c r="AB3" s="54" t="s">
        <v>24</v>
      </c>
      <c r="AC3" s="54" t="s">
        <v>25</v>
      </c>
      <c r="AD3" s="54" t="s">
        <v>26</v>
      </c>
      <c r="AE3" s="54" t="s">
        <v>27</v>
      </c>
      <c r="AF3" s="54" t="s">
        <v>28</v>
      </c>
      <c r="AG3" s="54" t="s">
        <v>29</v>
      </c>
      <c r="AH3" s="54" t="s">
        <v>30</v>
      </c>
      <c r="AI3" s="54" t="s">
        <v>31</v>
      </c>
      <c r="AJ3" s="54" t="s">
        <v>32</v>
      </c>
      <c r="AK3" s="54" t="s">
        <v>40</v>
      </c>
      <c r="AL3" s="54" t="s">
        <v>41</v>
      </c>
      <c r="AM3" s="54" t="s">
        <v>42</v>
      </c>
      <c r="AN3" s="57" t="s">
        <v>87</v>
      </c>
      <c r="AO3" s="57" t="s">
        <v>44</v>
      </c>
      <c r="AP3" s="100"/>
    </row>
    <row r="4" spans="1:42" ht="12" customHeight="1">
      <c r="A4" s="84" t="s">
        <v>45</v>
      </c>
      <c r="B4" s="38" t="s">
        <v>46</v>
      </c>
      <c r="C4" s="52">
        <v>4</v>
      </c>
      <c r="D4" s="72"/>
      <c r="E4" s="72"/>
      <c r="F4" s="72"/>
      <c r="G4" s="72">
        <v>2</v>
      </c>
      <c r="H4" s="72">
        <v>1</v>
      </c>
      <c r="I4" s="72"/>
      <c r="J4" s="72"/>
      <c r="K4" s="72"/>
      <c r="L4" s="64"/>
      <c r="M4" s="52"/>
      <c r="N4" s="72">
        <v>2</v>
      </c>
      <c r="O4" s="72"/>
      <c r="P4" s="72"/>
      <c r="Q4" s="72"/>
      <c r="R4" s="72">
        <v>2</v>
      </c>
      <c r="S4" s="72">
        <v>1</v>
      </c>
      <c r="T4" s="72"/>
      <c r="U4" s="72"/>
      <c r="V4" s="72"/>
      <c r="W4" s="72">
        <v>1</v>
      </c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>
        <v>4</v>
      </c>
      <c r="AI4" s="72"/>
      <c r="AJ4" s="72"/>
      <c r="AK4" s="72"/>
      <c r="AL4" s="72"/>
      <c r="AM4" s="72"/>
      <c r="AN4" s="72"/>
      <c r="AO4" s="72"/>
      <c r="AP4" s="39">
        <f t="shared" ref="AP4:AP6" si="0">SUM(C4:AO4)</f>
        <v>17</v>
      </c>
    </row>
    <row r="5" spans="1:42" ht="12" customHeight="1">
      <c r="A5" s="85"/>
      <c r="B5" s="19" t="s">
        <v>47</v>
      </c>
      <c r="C5" s="34">
        <v>5</v>
      </c>
      <c r="D5" s="63"/>
      <c r="E5" s="63"/>
      <c r="F5" s="63">
        <v>1</v>
      </c>
      <c r="G5" s="63">
        <v>2</v>
      </c>
      <c r="H5" s="63"/>
      <c r="I5" s="63"/>
      <c r="J5" s="63"/>
      <c r="K5" s="63"/>
      <c r="L5" s="17"/>
      <c r="M5" s="34"/>
      <c r="N5" s="63">
        <v>4</v>
      </c>
      <c r="O5" s="63"/>
      <c r="P5" s="63"/>
      <c r="Q5" s="63">
        <v>1</v>
      </c>
      <c r="R5" s="63"/>
      <c r="S5" s="63">
        <v>2</v>
      </c>
      <c r="T5" s="63"/>
      <c r="U5" s="63"/>
      <c r="V5" s="63"/>
      <c r="W5" s="63">
        <v>1</v>
      </c>
      <c r="X5" s="63"/>
      <c r="Y5" s="63"/>
      <c r="Z5" s="63"/>
      <c r="AA5" s="63">
        <v>1</v>
      </c>
      <c r="AB5" s="63"/>
      <c r="AC5" s="63"/>
      <c r="AD5" s="63"/>
      <c r="AE5" s="63"/>
      <c r="AF5" s="63"/>
      <c r="AG5" s="63"/>
      <c r="AH5" s="63"/>
      <c r="AI5" s="63">
        <v>1</v>
      </c>
      <c r="AJ5" s="63">
        <v>1</v>
      </c>
      <c r="AK5" s="63"/>
      <c r="AL5" s="63"/>
      <c r="AM5" s="63"/>
      <c r="AN5" s="63"/>
      <c r="AO5" s="63"/>
      <c r="AP5" s="28">
        <f t="shared" si="0"/>
        <v>19</v>
      </c>
    </row>
    <row r="6" spans="1:42" ht="12" customHeight="1" thickBot="1">
      <c r="A6" s="86"/>
      <c r="B6" s="15" t="s">
        <v>48</v>
      </c>
      <c r="C6" s="81">
        <v>5</v>
      </c>
      <c r="D6" s="6"/>
      <c r="E6" s="6"/>
      <c r="F6" s="6"/>
      <c r="G6" s="6"/>
      <c r="H6" s="6"/>
      <c r="I6" s="6"/>
      <c r="J6" s="6"/>
      <c r="K6" s="6"/>
      <c r="L6" s="15"/>
      <c r="M6" s="71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>
        <v>1</v>
      </c>
      <c r="AI6" s="40"/>
      <c r="AJ6" s="40"/>
      <c r="AK6" s="40"/>
      <c r="AL6" s="40"/>
      <c r="AM6" s="40"/>
      <c r="AN6" s="40"/>
      <c r="AO6" s="40"/>
      <c r="AP6" s="41">
        <f t="shared" si="0"/>
        <v>6</v>
      </c>
    </row>
    <row r="7" spans="1:42" s="26" customFormat="1" ht="12" customHeight="1" thickBot="1">
      <c r="A7" s="87" t="s">
        <v>97</v>
      </c>
      <c r="B7" s="88"/>
      <c r="C7" s="59">
        <f t="shared" ref="C7:AJ7" si="1">SUM(C4:C6)</f>
        <v>14</v>
      </c>
      <c r="D7" s="32"/>
      <c r="E7" s="32"/>
      <c r="F7" s="32">
        <f t="shared" si="1"/>
        <v>1</v>
      </c>
      <c r="G7" s="32">
        <f t="shared" si="1"/>
        <v>4</v>
      </c>
      <c r="H7" s="32">
        <f t="shared" si="1"/>
        <v>1</v>
      </c>
      <c r="I7" s="32"/>
      <c r="J7" s="32"/>
      <c r="K7" s="32"/>
      <c r="L7" s="60"/>
      <c r="M7" s="75"/>
      <c r="N7" s="76">
        <f t="shared" si="1"/>
        <v>6</v>
      </c>
      <c r="O7" s="76"/>
      <c r="P7" s="76"/>
      <c r="Q7" s="76">
        <f t="shared" si="1"/>
        <v>1</v>
      </c>
      <c r="R7" s="76">
        <f t="shared" si="1"/>
        <v>2</v>
      </c>
      <c r="S7" s="76">
        <f t="shared" si="1"/>
        <v>3</v>
      </c>
      <c r="T7" s="76">
        <f t="shared" si="1"/>
        <v>0</v>
      </c>
      <c r="U7" s="76"/>
      <c r="V7" s="76"/>
      <c r="W7" s="76">
        <f t="shared" si="1"/>
        <v>2</v>
      </c>
      <c r="X7" s="76"/>
      <c r="Y7" s="76"/>
      <c r="Z7" s="76"/>
      <c r="AA7" s="76">
        <f t="shared" si="1"/>
        <v>1</v>
      </c>
      <c r="AB7" s="76"/>
      <c r="AC7" s="76"/>
      <c r="AD7" s="76"/>
      <c r="AE7" s="76"/>
      <c r="AF7" s="76"/>
      <c r="AG7" s="76"/>
      <c r="AH7" s="76">
        <f t="shared" si="1"/>
        <v>5</v>
      </c>
      <c r="AI7" s="76">
        <f t="shared" si="1"/>
        <v>1</v>
      </c>
      <c r="AJ7" s="76">
        <f t="shared" si="1"/>
        <v>1</v>
      </c>
      <c r="AK7" s="76"/>
      <c r="AL7" s="76"/>
      <c r="AM7" s="76"/>
      <c r="AN7" s="76"/>
      <c r="AO7" s="76"/>
      <c r="AP7" s="77">
        <f>SUM(AP4:AP6)</f>
        <v>42</v>
      </c>
    </row>
    <row r="8" spans="1:42" ht="12" customHeight="1">
      <c r="A8" s="52" t="s">
        <v>50</v>
      </c>
      <c r="B8" s="64" t="s">
        <v>51</v>
      </c>
      <c r="C8" s="52">
        <v>40</v>
      </c>
      <c r="D8" s="72">
        <v>9</v>
      </c>
      <c r="E8" s="72">
        <v>27</v>
      </c>
      <c r="F8" s="72">
        <v>24</v>
      </c>
      <c r="G8" s="72">
        <v>23</v>
      </c>
      <c r="H8" s="72">
        <v>6</v>
      </c>
      <c r="I8" s="72">
        <v>3</v>
      </c>
      <c r="J8" s="72">
        <v>1</v>
      </c>
      <c r="K8" s="72">
        <v>4</v>
      </c>
      <c r="L8" s="64">
        <v>2</v>
      </c>
      <c r="M8" s="61">
        <v>52</v>
      </c>
      <c r="N8" s="62">
        <v>19</v>
      </c>
      <c r="O8" s="62">
        <v>2</v>
      </c>
      <c r="P8" s="62">
        <v>1</v>
      </c>
      <c r="Q8" s="62">
        <v>10</v>
      </c>
      <c r="R8" s="62">
        <v>19</v>
      </c>
      <c r="S8" s="62">
        <v>9</v>
      </c>
      <c r="T8" s="62"/>
      <c r="U8" s="62">
        <v>3</v>
      </c>
      <c r="V8" s="62">
        <v>5</v>
      </c>
      <c r="W8" s="62">
        <v>51</v>
      </c>
      <c r="X8" s="62"/>
      <c r="Y8" s="62">
        <v>7</v>
      </c>
      <c r="Z8" s="62"/>
      <c r="AA8" s="62">
        <v>5</v>
      </c>
      <c r="AB8" s="62"/>
      <c r="AC8" s="62">
        <v>2</v>
      </c>
      <c r="AD8" s="62">
        <v>5</v>
      </c>
      <c r="AE8" s="62"/>
      <c r="AF8" s="62">
        <v>3</v>
      </c>
      <c r="AG8" s="62">
        <v>3</v>
      </c>
      <c r="AH8" s="62">
        <v>9</v>
      </c>
      <c r="AI8" s="62">
        <v>2</v>
      </c>
      <c r="AJ8" s="62">
        <v>1</v>
      </c>
      <c r="AK8" s="62"/>
      <c r="AL8" s="62"/>
      <c r="AM8" s="62">
        <v>2</v>
      </c>
      <c r="AN8" s="62">
        <v>1</v>
      </c>
      <c r="AO8" s="62"/>
      <c r="AP8" s="27">
        <f t="shared" ref="AP8:AP13" si="2">SUM(C8:AO8)</f>
        <v>350</v>
      </c>
    </row>
    <row r="9" spans="1:42" ht="12" customHeight="1">
      <c r="A9" s="34" t="s">
        <v>91</v>
      </c>
      <c r="B9" s="17" t="s">
        <v>51</v>
      </c>
      <c r="C9" s="70">
        <v>1</v>
      </c>
      <c r="D9" s="16"/>
      <c r="E9" s="16">
        <v>1</v>
      </c>
      <c r="F9" s="16">
        <v>1</v>
      </c>
      <c r="G9" s="16"/>
      <c r="H9" s="16"/>
      <c r="I9" s="16"/>
      <c r="J9" s="16">
        <v>1</v>
      </c>
      <c r="K9" s="16"/>
      <c r="L9" s="16"/>
      <c r="M9" s="34"/>
      <c r="N9" s="63"/>
      <c r="O9" s="63"/>
      <c r="P9" s="63"/>
      <c r="Q9" s="63"/>
      <c r="R9" s="63"/>
      <c r="S9" s="63">
        <v>1</v>
      </c>
      <c r="T9" s="63"/>
      <c r="U9" s="63"/>
      <c r="V9" s="63"/>
      <c r="W9" s="63">
        <v>3</v>
      </c>
      <c r="X9" s="63"/>
      <c r="Y9" s="63"/>
      <c r="Z9" s="63"/>
      <c r="AA9" s="63"/>
      <c r="AB9" s="63"/>
      <c r="AC9" s="63">
        <v>1</v>
      </c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28">
        <f t="shared" si="2"/>
        <v>9</v>
      </c>
    </row>
    <row r="10" spans="1:42" ht="12" customHeight="1">
      <c r="A10" s="34" t="s">
        <v>92</v>
      </c>
      <c r="B10" s="17" t="s">
        <v>51</v>
      </c>
      <c r="C10" s="70">
        <v>3</v>
      </c>
      <c r="D10" s="16"/>
      <c r="E10" s="16">
        <v>1</v>
      </c>
      <c r="F10" s="16">
        <v>1</v>
      </c>
      <c r="G10" s="16">
        <v>2</v>
      </c>
      <c r="H10" s="16"/>
      <c r="I10" s="16"/>
      <c r="J10" s="16">
        <v>1</v>
      </c>
      <c r="K10" s="16"/>
      <c r="L10" s="16"/>
      <c r="M10" s="34">
        <v>4</v>
      </c>
      <c r="N10" s="63"/>
      <c r="O10" s="63"/>
      <c r="P10" s="63"/>
      <c r="Q10" s="63"/>
      <c r="R10" s="63"/>
      <c r="S10" s="63">
        <v>1</v>
      </c>
      <c r="T10" s="63"/>
      <c r="U10" s="63"/>
      <c r="V10" s="63"/>
      <c r="W10" s="63">
        <v>1</v>
      </c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>
        <v>1</v>
      </c>
      <c r="AI10" s="63"/>
      <c r="AJ10" s="63"/>
      <c r="AK10" s="63"/>
      <c r="AL10" s="63"/>
      <c r="AM10" s="63"/>
      <c r="AN10" s="63"/>
      <c r="AO10" s="63"/>
      <c r="AP10" s="28">
        <f t="shared" si="2"/>
        <v>15</v>
      </c>
    </row>
    <row r="11" spans="1:42" ht="12" customHeight="1">
      <c r="A11" s="34" t="s">
        <v>90</v>
      </c>
      <c r="B11" s="17" t="s">
        <v>93</v>
      </c>
      <c r="C11" s="70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34">
        <v>1</v>
      </c>
      <c r="N11" s="63">
        <v>1</v>
      </c>
      <c r="O11" s="63"/>
      <c r="P11" s="63"/>
      <c r="Q11" s="63">
        <v>1</v>
      </c>
      <c r="R11" s="63"/>
      <c r="S11" s="63"/>
      <c r="T11" s="63"/>
      <c r="U11" s="63"/>
      <c r="V11" s="63"/>
      <c r="W11" s="63"/>
      <c r="X11" s="63"/>
      <c r="Y11" s="63">
        <v>1</v>
      </c>
      <c r="Z11" s="63"/>
      <c r="AA11" s="63"/>
      <c r="AB11" s="63"/>
      <c r="AC11" s="63"/>
      <c r="AD11" s="63"/>
      <c r="AE11" s="63"/>
      <c r="AF11" s="63"/>
      <c r="AG11" s="63">
        <v>1</v>
      </c>
      <c r="AH11" s="63">
        <v>1</v>
      </c>
      <c r="AI11" s="63"/>
      <c r="AJ11" s="63"/>
      <c r="AK11" s="63"/>
      <c r="AL11" s="63"/>
      <c r="AM11" s="63"/>
      <c r="AN11" s="63">
        <v>1</v>
      </c>
      <c r="AO11" s="46"/>
      <c r="AP11" s="28">
        <f t="shared" si="2"/>
        <v>8</v>
      </c>
    </row>
    <row r="12" spans="1:42" ht="12" customHeight="1">
      <c r="A12" s="34" t="s">
        <v>53</v>
      </c>
      <c r="B12" s="17" t="s">
        <v>54</v>
      </c>
      <c r="C12" s="34">
        <v>3</v>
      </c>
      <c r="D12" s="63">
        <v>1</v>
      </c>
      <c r="E12" s="63"/>
      <c r="F12" s="63"/>
      <c r="G12" s="63">
        <v>1</v>
      </c>
      <c r="H12" s="63"/>
      <c r="I12" s="63"/>
      <c r="J12" s="63"/>
      <c r="K12" s="63"/>
      <c r="L12" s="17"/>
      <c r="M12" s="34">
        <v>1</v>
      </c>
      <c r="N12" s="63">
        <v>1</v>
      </c>
      <c r="O12" s="63"/>
      <c r="P12" s="63"/>
      <c r="Q12" s="63">
        <v>2</v>
      </c>
      <c r="R12" s="63"/>
      <c r="S12" s="63"/>
      <c r="T12" s="63"/>
      <c r="U12" s="63"/>
      <c r="V12" s="63"/>
      <c r="W12" s="63">
        <v>2</v>
      </c>
      <c r="X12" s="63"/>
      <c r="Y12" s="63"/>
      <c r="Z12" s="63"/>
      <c r="AA12" s="63">
        <v>2</v>
      </c>
      <c r="AB12" s="63">
        <v>1</v>
      </c>
      <c r="AC12" s="63"/>
      <c r="AD12" s="63"/>
      <c r="AE12" s="63"/>
      <c r="AF12" s="63">
        <v>1</v>
      </c>
      <c r="AG12" s="63"/>
      <c r="AH12" s="63">
        <v>3</v>
      </c>
      <c r="AI12" s="63"/>
      <c r="AJ12" s="63"/>
      <c r="AK12" s="63"/>
      <c r="AL12" s="63"/>
      <c r="AM12" s="63"/>
      <c r="AN12" s="63"/>
      <c r="AO12" s="63"/>
      <c r="AP12" s="28">
        <f t="shared" si="2"/>
        <v>18</v>
      </c>
    </row>
    <row r="13" spans="1:42" ht="12" customHeight="1">
      <c r="A13" s="51" t="s">
        <v>55</v>
      </c>
      <c r="B13" s="17" t="s">
        <v>84</v>
      </c>
      <c r="C13" s="34">
        <v>1</v>
      </c>
      <c r="D13" s="63"/>
      <c r="E13" s="63">
        <v>1</v>
      </c>
      <c r="F13" s="63">
        <v>3</v>
      </c>
      <c r="G13" s="63">
        <v>1</v>
      </c>
      <c r="H13" s="63"/>
      <c r="I13" s="63"/>
      <c r="J13" s="63"/>
      <c r="K13" s="63"/>
      <c r="L13" s="17"/>
      <c r="M13" s="34">
        <v>11</v>
      </c>
      <c r="N13" s="63">
        <v>7</v>
      </c>
      <c r="O13" s="63"/>
      <c r="P13" s="63"/>
      <c r="Q13" s="63"/>
      <c r="R13" s="63">
        <v>1</v>
      </c>
      <c r="S13" s="63">
        <v>1</v>
      </c>
      <c r="T13" s="63">
        <v>1</v>
      </c>
      <c r="U13" s="63">
        <v>1</v>
      </c>
      <c r="V13" s="63">
        <v>3</v>
      </c>
      <c r="W13" s="63">
        <v>6</v>
      </c>
      <c r="X13" s="63"/>
      <c r="Y13" s="63">
        <v>1</v>
      </c>
      <c r="Z13" s="63"/>
      <c r="AA13" s="63"/>
      <c r="AB13" s="63"/>
      <c r="AC13" s="63"/>
      <c r="AD13" s="63">
        <v>2</v>
      </c>
      <c r="AE13" s="63">
        <v>1</v>
      </c>
      <c r="AF13" s="63"/>
      <c r="AG13" s="63"/>
      <c r="AH13" s="63">
        <v>1</v>
      </c>
      <c r="AI13" s="63"/>
      <c r="AJ13" s="63"/>
      <c r="AK13" s="63"/>
      <c r="AL13" s="63">
        <v>1</v>
      </c>
      <c r="AM13" s="63"/>
      <c r="AN13" s="63"/>
      <c r="AO13" s="63"/>
      <c r="AP13" s="28">
        <f t="shared" si="2"/>
        <v>43</v>
      </c>
    </row>
    <row r="14" spans="1:42" ht="12" customHeight="1">
      <c r="A14" s="34" t="s">
        <v>58</v>
      </c>
      <c r="B14" s="17" t="s">
        <v>59</v>
      </c>
      <c r="C14" s="34">
        <v>9</v>
      </c>
      <c r="D14" s="63">
        <v>5</v>
      </c>
      <c r="E14" s="63">
        <v>5</v>
      </c>
      <c r="F14" s="63">
        <v>6</v>
      </c>
      <c r="G14" s="63">
        <v>5</v>
      </c>
      <c r="H14" s="63"/>
      <c r="I14" s="63"/>
      <c r="J14" s="63"/>
      <c r="K14" s="63">
        <v>1</v>
      </c>
      <c r="L14" s="17"/>
      <c r="M14" s="34">
        <v>1</v>
      </c>
      <c r="N14" s="63"/>
      <c r="O14" s="63"/>
      <c r="P14" s="63"/>
      <c r="Q14" s="63">
        <v>1</v>
      </c>
      <c r="R14" s="63"/>
      <c r="S14" s="63">
        <v>1</v>
      </c>
      <c r="T14" s="63"/>
      <c r="U14" s="63"/>
      <c r="V14" s="63"/>
      <c r="W14" s="63">
        <v>3</v>
      </c>
      <c r="X14" s="63"/>
      <c r="Y14" s="63"/>
      <c r="Z14" s="63"/>
      <c r="AA14" s="63"/>
      <c r="AB14" s="63"/>
      <c r="AC14" s="63"/>
      <c r="AD14" s="63">
        <v>1</v>
      </c>
      <c r="AE14" s="63"/>
      <c r="AF14" s="63"/>
      <c r="AG14" s="63">
        <v>1</v>
      </c>
      <c r="AH14" s="63"/>
      <c r="AI14" s="63"/>
      <c r="AJ14" s="63"/>
      <c r="AK14" s="63"/>
      <c r="AL14" s="63"/>
      <c r="AM14" s="63"/>
      <c r="AN14" s="63"/>
      <c r="AO14" s="63"/>
      <c r="AP14" s="28">
        <f>SUM(C14:AO14)</f>
        <v>39</v>
      </c>
    </row>
    <row r="15" spans="1:42" ht="12" customHeight="1">
      <c r="A15" s="34" t="s">
        <v>60</v>
      </c>
      <c r="B15" s="17" t="s">
        <v>61</v>
      </c>
      <c r="C15" s="34">
        <v>3</v>
      </c>
      <c r="D15" s="63">
        <v>1</v>
      </c>
      <c r="E15" s="63">
        <v>2</v>
      </c>
      <c r="F15" s="63">
        <v>1</v>
      </c>
      <c r="G15" s="63">
        <v>4</v>
      </c>
      <c r="H15" s="63"/>
      <c r="I15" s="63"/>
      <c r="J15" s="63"/>
      <c r="K15" s="63">
        <v>1</v>
      </c>
      <c r="L15" s="17">
        <v>1</v>
      </c>
      <c r="M15" s="34">
        <v>7</v>
      </c>
      <c r="N15" s="63">
        <v>8</v>
      </c>
      <c r="O15" s="63">
        <v>1</v>
      </c>
      <c r="P15" s="63"/>
      <c r="Q15" s="63">
        <v>3</v>
      </c>
      <c r="R15" s="63"/>
      <c r="S15" s="63"/>
      <c r="T15" s="63">
        <v>1</v>
      </c>
      <c r="U15" s="63"/>
      <c r="V15" s="63">
        <v>3</v>
      </c>
      <c r="W15" s="63">
        <v>6</v>
      </c>
      <c r="X15" s="63"/>
      <c r="Y15" s="63">
        <v>2</v>
      </c>
      <c r="Z15" s="63"/>
      <c r="AA15" s="63">
        <v>1</v>
      </c>
      <c r="AB15" s="63"/>
      <c r="AC15" s="63"/>
      <c r="AD15" s="63"/>
      <c r="AE15" s="63"/>
      <c r="AF15" s="63"/>
      <c r="AG15" s="63">
        <v>1</v>
      </c>
      <c r="AH15" s="63">
        <v>5</v>
      </c>
      <c r="AI15" s="63"/>
      <c r="AJ15" s="63"/>
      <c r="AK15" s="63"/>
      <c r="AL15" s="63"/>
      <c r="AM15" s="63"/>
      <c r="AN15" s="63"/>
      <c r="AO15" s="63"/>
      <c r="AP15" s="28">
        <f>SUM(C15:AO15)</f>
        <v>51</v>
      </c>
    </row>
    <row r="16" spans="1:42" ht="12" customHeight="1">
      <c r="A16" s="34" t="s">
        <v>62</v>
      </c>
      <c r="B16" s="17" t="s">
        <v>46</v>
      </c>
      <c r="C16" s="34">
        <v>4</v>
      </c>
      <c r="D16" s="63">
        <v>2</v>
      </c>
      <c r="E16" s="63">
        <v>1</v>
      </c>
      <c r="F16" s="63">
        <v>1</v>
      </c>
      <c r="G16" s="63">
        <v>2</v>
      </c>
      <c r="H16" s="63"/>
      <c r="I16" s="63"/>
      <c r="J16" s="63"/>
      <c r="K16" s="63"/>
      <c r="L16" s="17"/>
      <c r="M16" s="34">
        <v>3</v>
      </c>
      <c r="N16" s="63">
        <v>10</v>
      </c>
      <c r="O16" s="63"/>
      <c r="P16" s="63">
        <v>2</v>
      </c>
      <c r="Q16" s="63">
        <v>2</v>
      </c>
      <c r="R16" s="63"/>
      <c r="S16" s="63">
        <v>2</v>
      </c>
      <c r="T16" s="63"/>
      <c r="U16" s="63"/>
      <c r="V16" s="63">
        <v>2</v>
      </c>
      <c r="W16" s="63">
        <v>3</v>
      </c>
      <c r="X16" s="63"/>
      <c r="Y16" s="63">
        <v>2</v>
      </c>
      <c r="Z16" s="63"/>
      <c r="AA16" s="63">
        <v>1</v>
      </c>
      <c r="AB16" s="63"/>
      <c r="AC16" s="63"/>
      <c r="AD16" s="63"/>
      <c r="AE16" s="63"/>
      <c r="AF16" s="63"/>
      <c r="AG16" s="63">
        <v>1</v>
      </c>
      <c r="AH16" s="63">
        <v>3</v>
      </c>
      <c r="AI16" s="63"/>
      <c r="AJ16" s="63">
        <v>3</v>
      </c>
      <c r="AK16" s="63"/>
      <c r="AL16" s="63"/>
      <c r="AM16" s="63"/>
      <c r="AN16" s="63"/>
      <c r="AO16" s="63"/>
      <c r="AP16" s="28">
        <f>SUM(C16:AO16)</f>
        <v>44</v>
      </c>
    </row>
    <row r="17" spans="1:42" ht="12" customHeight="1" thickBot="1">
      <c r="A17" s="50" t="s">
        <v>63</v>
      </c>
      <c r="B17" s="69" t="s">
        <v>64</v>
      </c>
      <c r="C17" s="50">
        <v>2</v>
      </c>
      <c r="D17" s="67"/>
      <c r="E17" s="67"/>
      <c r="F17" s="67">
        <v>4</v>
      </c>
      <c r="G17" s="67"/>
      <c r="H17" s="67"/>
      <c r="I17" s="67"/>
      <c r="J17" s="67"/>
      <c r="K17" s="67"/>
      <c r="L17" s="82"/>
      <c r="M17" s="50">
        <v>3</v>
      </c>
      <c r="N17" s="67"/>
      <c r="O17" s="67">
        <v>1</v>
      </c>
      <c r="P17" s="67"/>
      <c r="Q17" s="67"/>
      <c r="R17" s="67">
        <v>1</v>
      </c>
      <c r="S17" s="67"/>
      <c r="T17" s="67"/>
      <c r="U17" s="67"/>
      <c r="V17" s="67"/>
      <c r="W17" s="67"/>
      <c r="X17" s="67"/>
      <c r="Y17" s="67">
        <v>1</v>
      </c>
      <c r="Z17" s="67"/>
      <c r="AA17" s="67"/>
      <c r="AB17" s="67"/>
      <c r="AC17" s="67"/>
      <c r="AD17" s="67"/>
      <c r="AE17" s="67"/>
      <c r="AF17" s="67"/>
      <c r="AG17" s="67"/>
      <c r="AH17" s="67">
        <v>4</v>
      </c>
      <c r="AI17" s="67"/>
      <c r="AJ17" s="67"/>
      <c r="AK17" s="67"/>
      <c r="AL17" s="67"/>
      <c r="AM17" s="67"/>
      <c r="AN17" s="67"/>
      <c r="AO17" s="67"/>
      <c r="AP17" s="41">
        <f t="shared" ref="AP17" si="3">SUM(C17:AO17)</f>
        <v>16</v>
      </c>
    </row>
    <row r="18" spans="1:42" s="26" customFormat="1" ht="12" customHeight="1" thickBot="1">
      <c r="A18" s="101" t="s">
        <v>94</v>
      </c>
      <c r="B18" s="102"/>
      <c r="C18" s="58">
        <f t="shared" ref="C18:AN18" si="4">SUM(C8:C17)</f>
        <v>67</v>
      </c>
      <c r="D18" s="73">
        <f t="shared" si="4"/>
        <v>18</v>
      </c>
      <c r="E18" s="73">
        <f t="shared" si="4"/>
        <v>38</v>
      </c>
      <c r="F18" s="73">
        <f t="shared" si="4"/>
        <v>41</v>
      </c>
      <c r="G18" s="73">
        <f t="shared" si="4"/>
        <v>38</v>
      </c>
      <c r="H18" s="73">
        <f t="shared" si="4"/>
        <v>6</v>
      </c>
      <c r="I18" s="73">
        <f t="shared" si="4"/>
        <v>3</v>
      </c>
      <c r="J18" s="73">
        <f t="shared" si="4"/>
        <v>3</v>
      </c>
      <c r="K18" s="73">
        <f t="shared" si="4"/>
        <v>6</v>
      </c>
      <c r="L18" s="74">
        <f t="shared" si="4"/>
        <v>3</v>
      </c>
      <c r="M18" s="83">
        <f t="shared" si="4"/>
        <v>83</v>
      </c>
      <c r="N18" s="76">
        <f t="shared" si="4"/>
        <v>46</v>
      </c>
      <c r="O18" s="76">
        <f t="shared" si="4"/>
        <v>4</v>
      </c>
      <c r="P18" s="76">
        <f t="shared" si="4"/>
        <v>3</v>
      </c>
      <c r="Q18" s="76">
        <f t="shared" si="4"/>
        <v>19</v>
      </c>
      <c r="R18" s="76">
        <f t="shared" si="4"/>
        <v>21</v>
      </c>
      <c r="S18" s="76">
        <f t="shared" si="4"/>
        <v>15</v>
      </c>
      <c r="T18" s="76">
        <f t="shared" si="4"/>
        <v>2</v>
      </c>
      <c r="U18" s="76">
        <f t="shared" si="4"/>
        <v>4</v>
      </c>
      <c r="V18" s="76">
        <f t="shared" si="4"/>
        <v>13</v>
      </c>
      <c r="W18" s="76">
        <f t="shared" si="4"/>
        <v>75</v>
      </c>
      <c r="X18" s="76">
        <f t="shared" si="4"/>
        <v>0</v>
      </c>
      <c r="Y18" s="76">
        <f t="shared" si="4"/>
        <v>14</v>
      </c>
      <c r="Z18" s="76"/>
      <c r="AA18" s="76">
        <f t="shared" si="4"/>
        <v>9</v>
      </c>
      <c r="AB18" s="76">
        <f t="shared" si="4"/>
        <v>1</v>
      </c>
      <c r="AC18" s="76">
        <f t="shared" si="4"/>
        <v>3</v>
      </c>
      <c r="AD18" s="76">
        <f t="shared" si="4"/>
        <v>8</v>
      </c>
      <c r="AE18" s="76">
        <f t="shared" si="4"/>
        <v>1</v>
      </c>
      <c r="AF18" s="76">
        <f t="shared" si="4"/>
        <v>4</v>
      </c>
      <c r="AG18" s="76">
        <f t="shared" si="4"/>
        <v>7</v>
      </c>
      <c r="AH18" s="76">
        <f t="shared" si="4"/>
        <v>27</v>
      </c>
      <c r="AI18" s="76">
        <f t="shared" si="4"/>
        <v>2</v>
      </c>
      <c r="AJ18" s="76">
        <f t="shared" si="4"/>
        <v>4</v>
      </c>
      <c r="AK18" s="76"/>
      <c r="AL18" s="76">
        <f t="shared" si="4"/>
        <v>1</v>
      </c>
      <c r="AM18" s="76">
        <f t="shared" si="4"/>
        <v>2</v>
      </c>
      <c r="AN18" s="76">
        <f t="shared" si="4"/>
        <v>2</v>
      </c>
      <c r="AO18" s="76"/>
      <c r="AP18" s="77">
        <f>SUM(AP8:AP17)</f>
        <v>593</v>
      </c>
    </row>
    <row r="19" spans="1:42" ht="12" customHeight="1">
      <c r="A19" s="111" t="s">
        <v>50</v>
      </c>
      <c r="B19" s="64" t="s">
        <v>47</v>
      </c>
      <c r="C19" s="52">
        <v>20</v>
      </c>
      <c r="D19" s="72">
        <v>12</v>
      </c>
      <c r="E19" s="72">
        <v>56</v>
      </c>
      <c r="F19" s="72">
        <v>57</v>
      </c>
      <c r="G19" s="72">
        <v>52</v>
      </c>
      <c r="H19" s="72">
        <v>4</v>
      </c>
      <c r="I19" s="72">
        <v>11</v>
      </c>
      <c r="J19" s="72">
        <v>2</v>
      </c>
      <c r="K19" s="72">
        <v>5</v>
      </c>
      <c r="L19" s="48">
        <v>7</v>
      </c>
      <c r="M19" s="65">
        <v>6</v>
      </c>
      <c r="N19" s="63">
        <v>8</v>
      </c>
      <c r="O19" s="63">
        <v>2</v>
      </c>
      <c r="P19" s="63">
        <v>7</v>
      </c>
      <c r="Q19" s="63">
        <v>2</v>
      </c>
      <c r="R19" s="63">
        <v>2</v>
      </c>
      <c r="S19" s="63">
        <v>2</v>
      </c>
      <c r="T19" s="63"/>
      <c r="U19" s="63">
        <v>5</v>
      </c>
      <c r="V19" s="63">
        <v>2</v>
      </c>
      <c r="W19" s="63">
        <v>22</v>
      </c>
      <c r="X19" s="63"/>
      <c r="Y19" s="63">
        <v>2</v>
      </c>
      <c r="Z19" s="63">
        <v>5</v>
      </c>
      <c r="AA19" s="63">
        <v>3</v>
      </c>
      <c r="AB19" s="63">
        <v>2</v>
      </c>
      <c r="AC19" s="63">
        <v>3</v>
      </c>
      <c r="AD19" s="63">
        <v>4</v>
      </c>
      <c r="AE19" s="63">
        <v>6</v>
      </c>
      <c r="AF19" s="63"/>
      <c r="AG19" s="63">
        <v>4</v>
      </c>
      <c r="AH19" s="63">
        <v>2</v>
      </c>
      <c r="AI19" s="63">
        <v>3</v>
      </c>
      <c r="AJ19" s="63"/>
      <c r="AK19" s="63"/>
      <c r="AL19" s="63"/>
      <c r="AM19" s="63">
        <v>7</v>
      </c>
      <c r="AN19" s="63"/>
      <c r="AO19" s="63"/>
      <c r="AP19" s="27">
        <f t="shared" ref="AP19:AP24" si="5">SUM(C19:AO19)</f>
        <v>325</v>
      </c>
    </row>
    <row r="20" spans="1:42" ht="12" customHeight="1">
      <c r="A20" s="109"/>
      <c r="B20" s="17" t="s">
        <v>66</v>
      </c>
      <c r="C20" s="34">
        <v>2</v>
      </c>
      <c r="D20" s="63"/>
      <c r="E20" s="63">
        <v>8</v>
      </c>
      <c r="F20" s="63">
        <v>10</v>
      </c>
      <c r="G20" s="63">
        <v>14</v>
      </c>
      <c r="H20" s="63"/>
      <c r="I20" s="63"/>
      <c r="J20" s="63"/>
      <c r="K20" s="63"/>
      <c r="L20" s="49">
        <v>5</v>
      </c>
      <c r="M20" s="65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28">
        <f t="shared" si="5"/>
        <v>39</v>
      </c>
    </row>
    <row r="21" spans="1:42" ht="12" customHeight="1">
      <c r="A21" s="109"/>
      <c r="B21" s="17" t="s">
        <v>67</v>
      </c>
      <c r="C21" s="34">
        <v>1</v>
      </c>
      <c r="D21" s="63">
        <v>2</v>
      </c>
      <c r="E21" s="63">
        <v>10</v>
      </c>
      <c r="F21" s="63">
        <v>13</v>
      </c>
      <c r="G21" s="63">
        <v>11</v>
      </c>
      <c r="H21" s="63">
        <v>1</v>
      </c>
      <c r="I21" s="63"/>
      <c r="J21" s="63"/>
      <c r="K21" s="63"/>
      <c r="L21" s="49"/>
      <c r="M21" s="65"/>
      <c r="N21" s="63"/>
      <c r="O21" s="63"/>
      <c r="P21" s="63"/>
      <c r="Q21" s="63"/>
      <c r="R21" s="63"/>
      <c r="S21" s="63"/>
      <c r="T21" s="63"/>
      <c r="U21" s="63"/>
      <c r="V21" s="63"/>
      <c r="W21" s="63">
        <v>2</v>
      </c>
      <c r="X21" s="63"/>
      <c r="Y21" s="63"/>
      <c r="Z21" s="63">
        <v>2</v>
      </c>
      <c r="AA21" s="63"/>
      <c r="AB21" s="63"/>
      <c r="AC21" s="63"/>
      <c r="AD21" s="63">
        <v>1</v>
      </c>
      <c r="AE21" s="63">
        <v>2</v>
      </c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28">
        <f t="shared" si="5"/>
        <v>45</v>
      </c>
    </row>
    <row r="22" spans="1:42" ht="12" customHeight="1">
      <c r="A22" s="109"/>
      <c r="B22" s="17" t="s">
        <v>68</v>
      </c>
      <c r="C22" s="34">
        <v>3</v>
      </c>
      <c r="D22" s="63">
        <v>3</v>
      </c>
      <c r="E22" s="63">
        <v>7</v>
      </c>
      <c r="F22" s="63">
        <v>9</v>
      </c>
      <c r="G22" s="63">
        <v>5</v>
      </c>
      <c r="H22" s="63">
        <v>0</v>
      </c>
      <c r="I22" s="63">
        <v>2</v>
      </c>
      <c r="J22" s="63">
        <v>2</v>
      </c>
      <c r="K22" s="63"/>
      <c r="L22" s="49">
        <v>3</v>
      </c>
      <c r="M22" s="65"/>
      <c r="N22" s="63"/>
      <c r="O22" s="63"/>
      <c r="P22" s="63"/>
      <c r="Q22" s="63"/>
      <c r="R22" s="63"/>
      <c r="S22" s="63"/>
      <c r="T22" s="63"/>
      <c r="U22" s="63"/>
      <c r="V22" s="63"/>
      <c r="W22" s="63">
        <v>2</v>
      </c>
      <c r="X22" s="63"/>
      <c r="Y22" s="63"/>
      <c r="Z22" s="63"/>
      <c r="AA22" s="63"/>
      <c r="AB22" s="63"/>
      <c r="AC22" s="63"/>
      <c r="AD22" s="63"/>
      <c r="AE22" s="63">
        <v>2</v>
      </c>
      <c r="AF22" s="63"/>
      <c r="AG22" s="63"/>
      <c r="AH22" s="63"/>
      <c r="AI22" s="63"/>
      <c r="AJ22" s="63"/>
      <c r="AK22" s="63"/>
      <c r="AL22" s="63"/>
      <c r="AM22" s="63">
        <v>1</v>
      </c>
      <c r="AN22" s="63"/>
      <c r="AO22" s="63"/>
      <c r="AP22" s="28">
        <f t="shared" si="5"/>
        <v>39</v>
      </c>
    </row>
    <row r="23" spans="1:42" ht="12" customHeight="1">
      <c r="A23" s="109"/>
      <c r="B23" s="4" t="s">
        <v>95</v>
      </c>
      <c r="C23" s="34">
        <v>4</v>
      </c>
      <c r="D23" s="63">
        <v>1</v>
      </c>
      <c r="E23" s="63">
        <v>5</v>
      </c>
      <c r="F23" s="63">
        <v>10</v>
      </c>
      <c r="G23" s="63">
        <v>5</v>
      </c>
      <c r="H23" s="63">
        <v>1</v>
      </c>
      <c r="I23" s="63"/>
      <c r="J23" s="63">
        <v>3</v>
      </c>
      <c r="K23" s="63">
        <v>1</v>
      </c>
      <c r="L23" s="49"/>
      <c r="M23" s="65"/>
      <c r="N23" s="63"/>
      <c r="O23" s="63"/>
      <c r="P23" s="63"/>
      <c r="Q23" s="63"/>
      <c r="R23" s="63">
        <v>1</v>
      </c>
      <c r="S23" s="63"/>
      <c r="T23" s="63"/>
      <c r="U23" s="63">
        <v>1</v>
      </c>
      <c r="V23" s="63">
        <v>2</v>
      </c>
      <c r="W23" s="63">
        <v>1</v>
      </c>
      <c r="X23" s="63"/>
      <c r="Y23" s="63">
        <v>2</v>
      </c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28">
        <f t="shared" si="5"/>
        <v>37</v>
      </c>
    </row>
    <row r="24" spans="1:42" ht="12" customHeight="1">
      <c r="A24" s="110"/>
      <c r="B24" s="17" t="s">
        <v>69</v>
      </c>
      <c r="C24" s="34">
        <v>5</v>
      </c>
      <c r="D24" s="63">
        <v>1</v>
      </c>
      <c r="E24" s="63">
        <v>5</v>
      </c>
      <c r="F24" s="63">
        <v>6</v>
      </c>
      <c r="G24" s="63">
        <v>10</v>
      </c>
      <c r="H24" s="63">
        <v>2</v>
      </c>
      <c r="I24" s="63">
        <v>1</v>
      </c>
      <c r="J24" s="63">
        <v>2</v>
      </c>
      <c r="K24" s="63">
        <v>2</v>
      </c>
      <c r="L24" s="49">
        <v>2</v>
      </c>
      <c r="M24" s="65"/>
      <c r="N24" s="63"/>
      <c r="O24" s="63"/>
      <c r="P24" s="63">
        <v>1</v>
      </c>
      <c r="Q24" s="63"/>
      <c r="R24" s="63"/>
      <c r="S24" s="63"/>
      <c r="T24" s="63"/>
      <c r="U24" s="63"/>
      <c r="V24" s="63"/>
      <c r="W24" s="63">
        <v>2</v>
      </c>
      <c r="X24" s="63"/>
      <c r="Y24" s="63">
        <v>2</v>
      </c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8">
        <f t="shared" si="5"/>
        <v>41</v>
      </c>
    </row>
    <row r="25" spans="1:42" ht="12" customHeight="1">
      <c r="A25" s="34" t="s">
        <v>53</v>
      </c>
      <c r="B25" s="17" t="s">
        <v>54</v>
      </c>
      <c r="C25" s="34">
        <v>7</v>
      </c>
      <c r="D25" s="63">
        <v>1</v>
      </c>
      <c r="E25" s="63">
        <v>8</v>
      </c>
      <c r="F25" s="63">
        <v>7</v>
      </c>
      <c r="G25" s="63">
        <v>8</v>
      </c>
      <c r="H25" s="63"/>
      <c r="I25" s="63">
        <v>1</v>
      </c>
      <c r="J25" s="63">
        <v>1</v>
      </c>
      <c r="K25" s="63">
        <v>2</v>
      </c>
      <c r="L25" s="49">
        <v>1</v>
      </c>
      <c r="M25" s="65"/>
      <c r="N25" s="47">
        <v>1</v>
      </c>
      <c r="O25" s="47"/>
      <c r="P25" s="47">
        <v>2</v>
      </c>
      <c r="Q25" s="47"/>
      <c r="R25" s="47"/>
      <c r="S25" s="47"/>
      <c r="T25" s="47"/>
      <c r="U25" s="47"/>
      <c r="V25" s="47"/>
      <c r="W25" s="47">
        <v>2</v>
      </c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>
        <v>6</v>
      </c>
      <c r="AN25" s="47"/>
      <c r="AO25" s="47"/>
      <c r="AP25" s="28">
        <f>SUM(C25:AO25)</f>
        <v>47</v>
      </c>
    </row>
    <row r="26" spans="1:42" ht="12" customHeight="1">
      <c r="A26" s="44" t="s">
        <v>85</v>
      </c>
      <c r="B26" s="17" t="s">
        <v>86</v>
      </c>
      <c r="C26" s="34">
        <v>3</v>
      </c>
      <c r="D26" s="63">
        <v>1</v>
      </c>
      <c r="E26" s="63">
        <v>1</v>
      </c>
      <c r="F26" s="63">
        <v>13</v>
      </c>
      <c r="G26" s="63">
        <v>9</v>
      </c>
      <c r="H26" s="63"/>
      <c r="I26" s="63"/>
      <c r="J26" s="63"/>
      <c r="K26" s="63">
        <v>1</v>
      </c>
      <c r="L26" s="49">
        <v>1</v>
      </c>
      <c r="M26" s="65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28">
        <f>SUM(C26:AO26)</f>
        <v>29</v>
      </c>
    </row>
    <row r="27" spans="1:42" ht="12" customHeight="1">
      <c r="A27" s="107" t="s">
        <v>55</v>
      </c>
      <c r="B27" s="17" t="s">
        <v>70</v>
      </c>
      <c r="C27" s="34">
        <v>6</v>
      </c>
      <c r="D27" s="63"/>
      <c r="E27" s="63">
        <v>1</v>
      </c>
      <c r="F27" s="63">
        <v>15</v>
      </c>
      <c r="G27" s="63">
        <v>10</v>
      </c>
      <c r="H27" s="63">
        <v>1</v>
      </c>
      <c r="I27" s="63">
        <v>2</v>
      </c>
      <c r="J27" s="63">
        <v>1</v>
      </c>
      <c r="K27" s="63">
        <v>2</v>
      </c>
      <c r="L27" s="49"/>
      <c r="M27" s="65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28">
        <f>SUM(C27:AO27)</f>
        <v>38</v>
      </c>
    </row>
    <row r="28" spans="1:42" ht="12" customHeight="1">
      <c r="A28" s="84"/>
      <c r="B28" s="17" t="s">
        <v>56</v>
      </c>
      <c r="C28" s="34">
        <v>3</v>
      </c>
      <c r="D28" s="63">
        <v>2</v>
      </c>
      <c r="E28" s="63">
        <v>6</v>
      </c>
      <c r="F28" s="63">
        <v>4</v>
      </c>
      <c r="G28" s="63">
        <v>7</v>
      </c>
      <c r="H28" s="63"/>
      <c r="I28" s="63">
        <v>2</v>
      </c>
      <c r="J28" s="63"/>
      <c r="K28" s="63"/>
      <c r="L28" s="49">
        <v>1</v>
      </c>
      <c r="M28" s="65"/>
      <c r="N28" s="47">
        <v>2</v>
      </c>
      <c r="O28" s="47"/>
      <c r="P28" s="47"/>
      <c r="Q28" s="47"/>
      <c r="R28" s="47"/>
      <c r="S28" s="47"/>
      <c r="T28" s="47"/>
      <c r="U28" s="47">
        <v>2</v>
      </c>
      <c r="V28" s="47"/>
      <c r="W28" s="47">
        <v>3</v>
      </c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>
        <v>4</v>
      </c>
      <c r="AN28" s="47"/>
      <c r="AO28" s="47"/>
      <c r="AP28" s="28">
        <f>SUM(C28:AO28)</f>
        <v>36</v>
      </c>
    </row>
    <row r="29" spans="1:42" ht="12" customHeight="1">
      <c r="A29" s="108" t="s">
        <v>58</v>
      </c>
      <c r="B29" s="18" t="s">
        <v>71</v>
      </c>
      <c r="C29" s="34">
        <v>1</v>
      </c>
      <c r="D29" s="63">
        <v>2</v>
      </c>
      <c r="E29" s="63">
        <v>6</v>
      </c>
      <c r="F29" s="63">
        <v>7</v>
      </c>
      <c r="G29" s="63">
        <v>3</v>
      </c>
      <c r="H29" s="63"/>
      <c r="I29" s="63">
        <v>1</v>
      </c>
      <c r="J29" s="63">
        <v>2</v>
      </c>
      <c r="K29" s="63">
        <v>1</v>
      </c>
      <c r="L29" s="49">
        <v>1</v>
      </c>
      <c r="M29" s="65"/>
      <c r="N29" s="47"/>
      <c r="O29" s="47"/>
      <c r="P29" s="47"/>
      <c r="Q29" s="47">
        <v>2</v>
      </c>
      <c r="R29" s="47"/>
      <c r="S29" s="47"/>
      <c r="T29" s="47"/>
      <c r="U29" s="47"/>
      <c r="V29" s="47"/>
      <c r="W29" s="47">
        <v>2</v>
      </c>
      <c r="X29" s="47"/>
      <c r="Y29" s="47"/>
      <c r="Z29" s="47"/>
      <c r="AA29" s="47"/>
      <c r="AB29" s="47"/>
      <c r="AC29" s="47">
        <v>2</v>
      </c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28">
        <f t="shared" ref="AP29:AP32" si="6">SUM(C29:AO29)</f>
        <v>30</v>
      </c>
    </row>
    <row r="30" spans="1:42" ht="12" customHeight="1">
      <c r="A30" s="109"/>
      <c r="B30" s="18" t="s">
        <v>72</v>
      </c>
      <c r="C30" s="34">
        <v>5</v>
      </c>
      <c r="D30" s="63">
        <v>2</v>
      </c>
      <c r="E30" s="63">
        <v>5</v>
      </c>
      <c r="F30" s="63">
        <v>6</v>
      </c>
      <c r="G30" s="63">
        <v>5</v>
      </c>
      <c r="H30" s="63"/>
      <c r="I30" s="63">
        <v>3</v>
      </c>
      <c r="J30" s="63"/>
      <c r="K30" s="63">
        <v>1</v>
      </c>
      <c r="L30" s="49"/>
      <c r="M30" s="65"/>
      <c r="N30" s="47"/>
      <c r="O30" s="47"/>
      <c r="P30" s="47"/>
      <c r="Q30" s="47"/>
      <c r="R30" s="47"/>
      <c r="S30" s="47"/>
      <c r="T30" s="47"/>
      <c r="U30" s="47"/>
      <c r="V30" s="47"/>
      <c r="W30" s="47">
        <v>2</v>
      </c>
      <c r="X30" s="47"/>
      <c r="Y30" s="47"/>
      <c r="Z30" s="47"/>
      <c r="AA30" s="47">
        <v>2</v>
      </c>
      <c r="AB30" s="47"/>
      <c r="AC30" s="47"/>
      <c r="AD30" s="47"/>
      <c r="AE30" s="47"/>
      <c r="AF30" s="47"/>
      <c r="AG30" s="47"/>
      <c r="AH30" s="47">
        <v>3</v>
      </c>
      <c r="AI30" s="47"/>
      <c r="AJ30" s="47"/>
      <c r="AK30" s="47"/>
      <c r="AL30" s="47"/>
      <c r="AM30" s="47"/>
      <c r="AN30" s="47"/>
      <c r="AO30" s="47"/>
      <c r="AP30" s="28">
        <f t="shared" si="6"/>
        <v>34</v>
      </c>
    </row>
    <row r="31" spans="1:42" ht="12" customHeight="1">
      <c r="A31" s="109"/>
      <c r="B31" s="18" t="s">
        <v>73</v>
      </c>
      <c r="C31" s="34">
        <v>2</v>
      </c>
      <c r="D31" s="63">
        <v>1</v>
      </c>
      <c r="E31" s="63">
        <v>4</v>
      </c>
      <c r="F31" s="63">
        <v>7</v>
      </c>
      <c r="G31" s="63">
        <v>3</v>
      </c>
      <c r="H31" s="63">
        <v>2</v>
      </c>
      <c r="I31" s="63">
        <v>2</v>
      </c>
      <c r="J31" s="63"/>
      <c r="K31" s="63"/>
      <c r="L31" s="49">
        <v>1</v>
      </c>
      <c r="M31" s="65"/>
      <c r="N31" s="47"/>
      <c r="O31" s="47"/>
      <c r="P31" s="47">
        <v>1</v>
      </c>
      <c r="Q31" s="47"/>
      <c r="R31" s="47"/>
      <c r="S31" s="47"/>
      <c r="T31" s="47"/>
      <c r="U31" s="47"/>
      <c r="V31" s="47"/>
      <c r="W31" s="47">
        <v>1</v>
      </c>
      <c r="X31" s="47"/>
      <c r="Y31" s="47"/>
      <c r="Z31" s="47">
        <v>2</v>
      </c>
      <c r="AA31" s="47"/>
      <c r="AB31" s="47"/>
      <c r="AC31" s="47"/>
      <c r="AD31" s="47"/>
      <c r="AE31" s="47"/>
      <c r="AF31" s="47"/>
      <c r="AG31" s="47">
        <v>2</v>
      </c>
      <c r="AH31" s="47"/>
      <c r="AI31" s="47"/>
      <c r="AJ31" s="47"/>
      <c r="AK31" s="47"/>
      <c r="AL31" s="47"/>
      <c r="AM31" s="47"/>
      <c r="AN31" s="47"/>
      <c r="AO31" s="47"/>
      <c r="AP31" s="28">
        <f t="shared" si="6"/>
        <v>28</v>
      </c>
    </row>
    <row r="32" spans="1:42" ht="12" customHeight="1">
      <c r="A32" s="110"/>
      <c r="B32" s="18" t="s">
        <v>74</v>
      </c>
      <c r="C32" s="34">
        <v>1</v>
      </c>
      <c r="D32" s="63">
        <v>1</v>
      </c>
      <c r="E32" s="63">
        <v>5</v>
      </c>
      <c r="F32" s="63">
        <v>20</v>
      </c>
      <c r="G32" s="63">
        <v>6</v>
      </c>
      <c r="H32" s="63"/>
      <c r="I32" s="63"/>
      <c r="J32" s="63">
        <v>2</v>
      </c>
      <c r="K32" s="63">
        <v>1</v>
      </c>
      <c r="L32" s="49">
        <v>5</v>
      </c>
      <c r="M32" s="65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28">
        <f t="shared" si="6"/>
        <v>41</v>
      </c>
    </row>
    <row r="33" spans="1:45" ht="12" customHeight="1">
      <c r="A33" s="34" t="s">
        <v>63</v>
      </c>
      <c r="B33" s="19" t="s">
        <v>75</v>
      </c>
      <c r="C33" s="34">
        <v>16</v>
      </c>
      <c r="D33" s="63">
        <v>8</v>
      </c>
      <c r="E33" s="63">
        <v>10</v>
      </c>
      <c r="F33" s="63">
        <v>30</v>
      </c>
      <c r="G33" s="63">
        <v>17</v>
      </c>
      <c r="H33" s="63">
        <v>2</v>
      </c>
      <c r="I33" s="63">
        <v>1</v>
      </c>
      <c r="J33" s="63">
        <v>3</v>
      </c>
      <c r="K33" s="63">
        <v>2</v>
      </c>
      <c r="L33" s="49">
        <v>3</v>
      </c>
      <c r="M33" s="36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v>2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28">
        <f>SUM(C33:AO33)</f>
        <v>94</v>
      </c>
    </row>
    <row r="34" spans="1:45" ht="12" customHeight="1">
      <c r="A34" s="108" t="s">
        <v>60</v>
      </c>
      <c r="B34" s="18" t="s">
        <v>61</v>
      </c>
      <c r="C34" s="34">
        <v>1</v>
      </c>
      <c r="D34" s="63">
        <v>1</v>
      </c>
      <c r="E34" s="63">
        <v>8</v>
      </c>
      <c r="F34" s="63">
        <v>7</v>
      </c>
      <c r="G34" s="63">
        <v>3</v>
      </c>
      <c r="H34" s="63">
        <v>1</v>
      </c>
      <c r="I34" s="63">
        <v>1</v>
      </c>
      <c r="J34" s="63"/>
      <c r="K34" s="63">
        <v>1</v>
      </c>
      <c r="L34" s="49">
        <v>2</v>
      </c>
      <c r="M34" s="65"/>
      <c r="N34" s="47">
        <v>1</v>
      </c>
      <c r="O34" s="47"/>
      <c r="P34" s="47"/>
      <c r="Q34" s="47"/>
      <c r="R34" s="47">
        <v>1</v>
      </c>
      <c r="S34" s="47"/>
      <c r="T34" s="47"/>
      <c r="U34" s="47"/>
      <c r="V34" s="47"/>
      <c r="W34" s="47">
        <v>1</v>
      </c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>
        <v>5</v>
      </c>
      <c r="AN34" s="47"/>
      <c r="AO34" s="47"/>
      <c r="AP34" s="28">
        <f t="shared" ref="AP34" si="7">SUM(C34:AO34)</f>
        <v>33</v>
      </c>
    </row>
    <row r="35" spans="1:45" ht="12" customHeight="1">
      <c r="A35" s="110"/>
      <c r="B35" s="18" t="s">
        <v>76</v>
      </c>
      <c r="C35" s="34">
        <v>4</v>
      </c>
      <c r="D35" s="63"/>
      <c r="E35" s="63">
        <v>2</v>
      </c>
      <c r="F35" s="63">
        <v>4</v>
      </c>
      <c r="G35" s="63">
        <v>7</v>
      </c>
      <c r="H35" s="63">
        <v>1</v>
      </c>
      <c r="I35" s="63"/>
      <c r="J35" s="63"/>
      <c r="K35" s="63"/>
      <c r="L35" s="49">
        <v>2</v>
      </c>
      <c r="M35" s="65"/>
      <c r="N35" s="47"/>
      <c r="O35" s="47"/>
      <c r="P35" s="47"/>
      <c r="Q35" s="47"/>
      <c r="R35" s="47">
        <v>1</v>
      </c>
      <c r="S35" s="47"/>
      <c r="T35" s="47"/>
      <c r="U35" s="47">
        <v>1</v>
      </c>
      <c r="V35" s="47">
        <v>2</v>
      </c>
      <c r="W35" s="47"/>
      <c r="X35" s="47"/>
      <c r="Y35" s="47">
        <v>3</v>
      </c>
      <c r="Z35" s="47"/>
      <c r="AA35" s="47"/>
      <c r="AB35" s="47"/>
      <c r="AC35" s="47"/>
      <c r="AD35" s="47"/>
      <c r="AE35" s="47"/>
      <c r="AF35" s="47"/>
      <c r="AG35" s="47"/>
      <c r="AH35" s="47"/>
      <c r="AI35" s="47">
        <v>1</v>
      </c>
      <c r="AJ35" s="47"/>
      <c r="AK35" s="47"/>
      <c r="AL35" s="47"/>
      <c r="AM35" s="47"/>
      <c r="AN35" s="47"/>
      <c r="AO35" s="47"/>
      <c r="AP35" s="28">
        <f t="shared" ref="AP35:AP36" si="8">SUM(C35:AO35)</f>
        <v>28</v>
      </c>
    </row>
    <row r="36" spans="1:45" ht="12" customHeight="1" thickBot="1">
      <c r="A36" s="44" t="s">
        <v>77</v>
      </c>
      <c r="B36" s="20" t="s">
        <v>78</v>
      </c>
      <c r="C36" s="50">
        <v>3</v>
      </c>
      <c r="D36" s="67">
        <v>1</v>
      </c>
      <c r="E36" s="67">
        <v>3</v>
      </c>
      <c r="F36" s="67">
        <v>10</v>
      </c>
      <c r="G36" s="67">
        <v>7</v>
      </c>
      <c r="H36" s="67"/>
      <c r="I36" s="67"/>
      <c r="J36" s="67">
        <v>4</v>
      </c>
      <c r="K36" s="67"/>
      <c r="L36" s="68">
        <v>1</v>
      </c>
      <c r="M36" s="66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29">
        <f t="shared" si="8"/>
        <v>29</v>
      </c>
    </row>
    <row r="37" spans="1:45" s="26" customFormat="1" ht="12" customHeight="1" thickBot="1">
      <c r="A37" s="103" t="s">
        <v>96</v>
      </c>
      <c r="B37" s="104"/>
      <c r="C37" s="78">
        <f t="shared" ref="C37:AM37" si="9">SUM(C19:C36)</f>
        <v>87</v>
      </c>
      <c r="D37" s="79">
        <f t="shared" si="9"/>
        <v>39</v>
      </c>
      <c r="E37" s="79">
        <f t="shared" si="9"/>
        <v>150</v>
      </c>
      <c r="F37" s="79">
        <f t="shared" si="9"/>
        <v>235</v>
      </c>
      <c r="G37" s="79">
        <f t="shared" si="9"/>
        <v>182</v>
      </c>
      <c r="H37" s="79">
        <f t="shared" si="9"/>
        <v>15</v>
      </c>
      <c r="I37" s="79">
        <f t="shared" si="9"/>
        <v>27</v>
      </c>
      <c r="J37" s="79">
        <f t="shared" si="9"/>
        <v>22</v>
      </c>
      <c r="K37" s="79">
        <f>SUM(K19:K36)</f>
        <v>19</v>
      </c>
      <c r="L37" s="80">
        <f>SUM(L19:L36)</f>
        <v>35</v>
      </c>
      <c r="M37" s="30">
        <f t="shared" si="9"/>
        <v>6</v>
      </c>
      <c r="N37" s="30">
        <f t="shared" si="9"/>
        <v>12</v>
      </c>
      <c r="O37" s="30">
        <f t="shared" si="9"/>
        <v>2</v>
      </c>
      <c r="P37" s="30">
        <f t="shared" si="9"/>
        <v>11</v>
      </c>
      <c r="Q37" s="30">
        <f t="shared" si="9"/>
        <v>4</v>
      </c>
      <c r="R37" s="30">
        <f t="shared" si="9"/>
        <v>5</v>
      </c>
      <c r="S37" s="30">
        <f t="shared" si="9"/>
        <v>2</v>
      </c>
      <c r="T37" s="30">
        <f t="shared" si="9"/>
        <v>0</v>
      </c>
      <c r="U37" s="30">
        <f t="shared" si="9"/>
        <v>9</v>
      </c>
      <c r="V37" s="30">
        <f t="shared" si="9"/>
        <v>6</v>
      </c>
      <c r="W37" s="30">
        <f t="shared" si="9"/>
        <v>40</v>
      </c>
      <c r="X37" s="30"/>
      <c r="Y37" s="30">
        <f t="shared" si="9"/>
        <v>11</v>
      </c>
      <c r="Z37" s="30">
        <f t="shared" si="9"/>
        <v>9</v>
      </c>
      <c r="AA37" s="30">
        <f t="shared" si="9"/>
        <v>5</v>
      </c>
      <c r="AB37" s="30">
        <f t="shared" si="9"/>
        <v>2</v>
      </c>
      <c r="AC37" s="30">
        <f t="shared" si="9"/>
        <v>5</v>
      </c>
      <c r="AD37" s="30">
        <f t="shared" si="9"/>
        <v>5</v>
      </c>
      <c r="AE37" s="30">
        <f t="shared" si="9"/>
        <v>10</v>
      </c>
      <c r="AF37" s="30"/>
      <c r="AG37" s="30">
        <f t="shared" si="9"/>
        <v>6</v>
      </c>
      <c r="AH37" s="30">
        <f t="shared" si="9"/>
        <v>5</v>
      </c>
      <c r="AI37" s="30">
        <f t="shared" si="9"/>
        <v>4</v>
      </c>
      <c r="AJ37" s="30"/>
      <c r="AK37" s="30"/>
      <c r="AL37" s="30"/>
      <c r="AM37" s="30">
        <f t="shared" si="9"/>
        <v>23</v>
      </c>
      <c r="AN37" s="30"/>
      <c r="AO37" s="30"/>
      <c r="AP37" s="25">
        <f>SUM(AP19:AP36)</f>
        <v>993</v>
      </c>
    </row>
    <row r="38" spans="1:45" ht="12" customHeight="1">
      <c r="A38" s="109" t="s">
        <v>50</v>
      </c>
      <c r="B38" s="21" t="s">
        <v>47</v>
      </c>
      <c r="C38" s="52">
        <v>10</v>
      </c>
      <c r="D38" s="72">
        <v>4</v>
      </c>
      <c r="E38" s="72">
        <v>10</v>
      </c>
      <c r="F38" s="72">
        <v>52</v>
      </c>
      <c r="G38" s="72">
        <v>33</v>
      </c>
      <c r="H38" s="72">
        <v>2</v>
      </c>
      <c r="I38" s="72">
        <v>2</v>
      </c>
      <c r="J38" s="72"/>
      <c r="K38" s="72"/>
      <c r="L38" s="48">
        <v>3</v>
      </c>
      <c r="M38" s="35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43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43"/>
      <c r="AO38" s="10"/>
      <c r="AP38" s="27">
        <f>SUM(C38:AO38)</f>
        <v>116</v>
      </c>
    </row>
    <row r="39" spans="1:45" ht="12" customHeight="1">
      <c r="A39" s="110"/>
      <c r="B39" s="19" t="s">
        <v>80</v>
      </c>
      <c r="C39" s="34">
        <v>20</v>
      </c>
      <c r="D39" s="63">
        <v>1</v>
      </c>
      <c r="E39" s="63">
        <v>5</v>
      </c>
      <c r="F39" s="63">
        <v>23</v>
      </c>
      <c r="G39" s="63">
        <v>16</v>
      </c>
      <c r="H39" s="63"/>
      <c r="I39" s="63"/>
      <c r="J39" s="63">
        <v>1</v>
      </c>
      <c r="K39" s="63">
        <v>3</v>
      </c>
      <c r="L39" s="49">
        <v>2</v>
      </c>
      <c r="M39" s="3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28">
        <f>SUM(C39:AO39)</f>
        <v>71</v>
      </c>
    </row>
    <row r="40" spans="1:45" ht="12" customHeight="1">
      <c r="A40" s="34" t="s">
        <v>63</v>
      </c>
      <c r="B40" s="19" t="s">
        <v>64</v>
      </c>
      <c r="C40" s="34">
        <v>13</v>
      </c>
      <c r="D40" s="63">
        <v>4</v>
      </c>
      <c r="E40" s="63">
        <v>23</v>
      </c>
      <c r="F40" s="63">
        <v>33</v>
      </c>
      <c r="G40" s="63">
        <v>44</v>
      </c>
      <c r="H40" s="63">
        <v>4</v>
      </c>
      <c r="I40" s="63">
        <v>3</v>
      </c>
      <c r="J40" s="63"/>
      <c r="K40" s="63">
        <v>2</v>
      </c>
      <c r="L40" s="49">
        <v>6</v>
      </c>
      <c r="M40" s="37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28">
        <f t="shared" ref="AP40:AP42" si="10">SUM(C40:AO40)</f>
        <v>132</v>
      </c>
    </row>
    <row r="41" spans="1:45" ht="12" customHeight="1">
      <c r="A41" s="34" t="s">
        <v>60</v>
      </c>
      <c r="B41" s="18" t="s">
        <v>81</v>
      </c>
      <c r="C41" s="34">
        <v>4</v>
      </c>
      <c r="D41" s="63">
        <v>4</v>
      </c>
      <c r="E41" s="63">
        <v>2</v>
      </c>
      <c r="F41" s="63">
        <v>26</v>
      </c>
      <c r="G41" s="63">
        <v>11</v>
      </c>
      <c r="H41" s="63"/>
      <c r="I41" s="63">
        <v>4</v>
      </c>
      <c r="J41" s="63">
        <v>1</v>
      </c>
      <c r="K41" s="63">
        <v>6</v>
      </c>
      <c r="L41" s="49">
        <v>1</v>
      </c>
      <c r="M41" s="65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28">
        <f t="shared" si="10"/>
        <v>59</v>
      </c>
    </row>
    <row r="42" spans="1:45" ht="12" customHeight="1" thickBot="1">
      <c r="A42" s="33" t="s">
        <v>53</v>
      </c>
      <c r="B42" s="22" t="s">
        <v>54</v>
      </c>
      <c r="C42" s="50"/>
      <c r="D42" s="67">
        <v>1</v>
      </c>
      <c r="E42" s="67">
        <v>4</v>
      </c>
      <c r="F42" s="67">
        <v>7</v>
      </c>
      <c r="G42" s="67">
        <v>13</v>
      </c>
      <c r="H42" s="67">
        <v>2</v>
      </c>
      <c r="I42" s="67">
        <v>1</v>
      </c>
      <c r="J42" s="67">
        <v>3</v>
      </c>
      <c r="K42" s="67">
        <v>2</v>
      </c>
      <c r="L42" s="68">
        <v>2</v>
      </c>
      <c r="M42" s="65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29">
        <f t="shared" si="10"/>
        <v>35</v>
      </c>
    </row>
    <row r="43" spans="1:45" ht="12" customHeight="1" thickBot="1">
      <c r="A43" s="103" t="s">
        <v>98</v>
      </c>
      <c r="B43" s="104"/>
      <c r="C43" s="75">
        <f t="shared" ref="C43:L43" si="11">SUM(C38:C42)</f>
        <v>47</v>
      </c>
      <c r="D43" s="76">
        <f t="shared" si="11"/>
        <v>14</v>
      </c>
      <c r="E43" s="76">
        <f t="shared" si="11"/>
        <v>44</v>
      </c>
      <c r="F43" s="76">
        <f t="shared" si="11"/>
        <v>141</v>
      </c>
      <c r="G43" s="76">
        <f t="shared" si="11"/>
        <v>117</v>
      </c>
      <c r="H43" s="76">
        <f t="shared" si="11"/>
        <v>8</v>
      </c>
      <c r="I43" s="76">
        <f t="shared" si="11"/>
        <v>10</v>
      </c>
      <c r="J43" s="76">
        <f t="shared" si="11"/>
        <v>5</v>
      </c>
      <c r="K43" s="76">
        <f t="shared" si="11"/>
        <v>13</v>
      </c>
      <c r="L43" s="77">
        <f t="shared" si="11"/>
        <v>14</v>
      </c>
      <c r="M43" s="30"/>
      <c r="N43" s="32"/>
      <c r="O43" s="32"/>
      <c r="P43" s="32"/>
      <c r="Q43" s="32"/>
      <c r="R43" s="32"/>
      <c r="S43" s="32"/>
      <c r="T43" s="32"/>
      <c r="U43" s="32"/>
      <c r="V43" s="32"/>
      <c r="W43" s="7"/>
      <c r="X43" s="7"/>
      <c r="Y43" s="32"/>
      <c r="Z43" s="42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42"/>
      <c r="AO43" s="7"/>
      <c r="AP43" s="25">
        <f>SUM(AP38:AP42)</f>
        <v>413</v>
      </c>
      <c r="AR43" s="26"/>
      <c r="AS43" s="26"/>
    </row>
    <row r="44" spans="1:45" s="26" customFormat="1" ht="12" customHeight="1" thickBot="1">
      <c r="A44" s="105" t="s">
        <v>99</v>
      </c>
      <c r="B44" s="106"/>
      <c r="C44" s="31">
        <f t="shared" ref="C44:AP44" si="12">SUM(C43,C37,C18,C7)</f>
        <v>215</v>
      </c>
      <c r="D44" s="32">
        <f t="shared" si="12"/>
        <v>71</v>
      </c>
      <c r="E44" s="32">
        <f t="shared" si="12"/>
        <v>232</v>
      </c>
      <c r="F44" s="32">
        <f t="shared" si="12"/>
        <v>418</v>
      </c>
      <c r="G44" s="32">
        <f t="shared" si="12"/>
        <v>341</v>
      </c>
      <c r="H44" s="32">
        <f t="shared" si="12"/>
        <v>30</v>
      </c>
      <c r="I44" s="32">
        <f t="shared" si="12"/>
        <v>40</v>
      </c>
      <c r="J44" s="32">
        <f t="shared" si="12"/>
        <v>30</v>
      </c>
      <c r="K44" s="32">
        <f t="shared" si="12"/>
        <v>38</v>
      </c>
      <c r="L44" s="25">
        <f t="shared" si="12"/>
        <v>52</v>
      </c>
      <c r="M44" s="30">
        <f t="shared" si="12"/>
        <v>89</v>
      </c>
      <c r="N44" s="24">
        <f t="shared" si="12"/>
        <v>64</v>
      </c>
      <c r="O44" s="24">
        <f t="shared" si="12"/>
        <v>6</v>
      </c>
      <c r="P44" s="24">
        <f t="shared" si="12"/>
        <v>14</v>
      </c>
      <c r="Q44" s="24">
        <f t="shared" si="12"/>
        <v>24</v>
      </c>
      <c r="R44" s="24">
        <f>SUM(R43,R37,R18,R7)</f>
        <v>28</v>
      </c>
      <c r="S44" s="24">
        <f>SUM(S43,S37,S18,S7)</f>
        <v>20</v>
      </c>
      <c r="T44" s="24">
        <f t="shared" si="12"/>
        <v>2</v>
      </c>
      <c r="U44" s="24">
        <f t="shared" si="12"/>
        <v>13</v>
      </c>
      <c r="V44" s="24">
        <f t="shared" si="12"/>
        <v>19</v>
      </c>
      <c r="W44" s="24">
        <f t="shared" si="12"/>
        <v>117</v>
      </c>
      <c r="X44" s="24">
        <f t="shared" si="12"/>
        <v>0</v>
      </c>
      <c r="Y44" s="24">
        <f t="shared" si="12"/>
        <v>25</v>
      </c>
      <c r="Z44" s="32">
        <f t="shared" si="12"/>
        <v>9</v>
      </c>
      <c r="AA44" s="24">
        <f t="shared" si="12"/>
        <v>15</v>
      </c>
      <c r="AB44" s="24">
        <f t="shared" si="12"/>
        <v>3</v>
      </c>
      <c r="AC44" s="24">
        <f t="shared" si="12"/>
        <v>8</v>
      </c>
      <c r="AD44" s="24">
        <f t="shared" si="12"/>
        <v>13</v>
      </c>
      <c r="AE44" s="24">
        <f t="shared" si="12"/>
        <v>11</v>
      </c>
      <c r="AF44" s="24">
        <f t="shared" si="12"/>
        <v>4</v>
      </c>
      <c r="AG44" s="24">
        <f t="shared" si="12"/>
        <v>13</v>
      </c>
      <c r="AH44" s="24">
        <f t="shared" si="12"/>
        <v>37</v>
      </c>
      <c r="AI44" s="24">
        <f t="shared" si="12"/>
        <v>7</v>
      </c>
      <c r="AJ44" s="24">
        <f t="shared" si="12"/>
        <v>5</v>
      </c>
      <c r="AK44" s="24">
        <f t="shared" si="12"/>
        <v>0</v>
      </c>
      <c r="AL44" s="24">
        <f t="shared" si="12"/>
        <v>1</v>
      </c>
      <c r="AM44" s="24">
        <f t="shared" si="12"/>
        <v>25</v>
      </c>
      <c r="AN44" s="32">
        <f t="shared" si="12"/>
        <v>2</v>
      </c>
      <c r="AO44" s="24">
        <f t="shared" si="12"/>
        <v>0</v>
      </c>
      <c r="AP44" s="25">
        <f t="shared" si="12"/>
        <v>2041</v>
      </c>
    </row>
  </sheetData>
  <mergeCells count="17">
    <mergeCell ref="A18:B18"/>
    <mergeCell ref="A37:B37"/>
    <mergeCell ref="A43:B43"/>
    <mergeCell ref="A44:B44"/>
    <mergeCell ref="A27:A28"/>
    <mergeCell ref="A29:A32"/>
    <mergeCell ref="A34:A35"/>
    <mergeCell ref="A19:A24"/>
    <mergeCell ref="A38:A39"/>
    <mergeCell ref="A4:A6"/>
    <mergeCell ref="A7:B7"/>
    <mergeCell ref="A1:AP1"/>
    <mergeCell ref="A2:A3"/>
    <mergeCell ref="B2:B3"/>
    <mergeCell ref="C2:L2"/>
    <mergeCell ref="M2:AO2"/>
    <mergeCell ref="AP2:AP3"/>
  </mergeCells>
  <phoneticPr fontId="1" type="noConversion"/>
  <pageMargins left="0.24" right="0.16" top="0.2" bottom="0.2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41"/>
  <sheetViews>
    <sheetView workbookViewId="0">
      <selection sqref="A1:XFD1048576"/>
    </sheetView>
  </sheetViews>
  <sheetFormatPr defaultRowHeight="12" customHeight="1"/>
  <cols>
    <col min="1" max="1" width="8.625" style="4" customWidth="1"/>
    <col min="2" max="2" width="14" style="4" customWidth="1"/>
    <col min="3" max="41" width="3.25" style="4" customWidth="1"/>
    <col min="42" max="42" width="3.625" style="4" customWidth="1"/>
    <col min="43" max="16384" width="9" style="4"/>
  </cols>
  <sheetData>
    <row r="1" spans="1:42" ht="45.75" customHeight="1">
      <c r="A1" s="114" t="s">
        <v>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</row>
    <row r="2" spans="1:42" ht="12" customHeight="1">
      <c r="A2" s="115" t="s">
        <v>0</v>
      </c>
      <c r="B2" s="115" t="s">
        <v>1</v>
      </c>
      <c r="C2" s="118" t="s">
        <v>2</v>
      </c>
      <c r="D2" s="119"/>
      <c r="E2" s="119"/>
      <c r="F2" s="119"/>
      <c r="G2" s="119"/>
      <c r="H2" s="119"/>
      <c r="I2" s="119"/>
      <c r="J2" s="119"/>
      <c r="K2" s="119"/>
      <c r="L2" s="120"/>
      <c r="M2" s="118" t="s">
        <v>3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20"/>
      <c r="AP2" s="121" t="s">
        <v>4</v>
      </c>
    </row>
    <row r="3" spans="1:42" ht="34.5" customHeight="1">
      <c r="A3" s="116"/>
      <c r="B3" s="117"/>
      <c r="C3" s="1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34</v>
      </c>
      <c r="I3" s="2" t="s">
        <v>35</v>
      </c>
      <c r="J3" s="2" t="s">
        <v>36</v>
      </c>
      <c r="K3" s="2" t="s">
        <v>37</v>
      </c>
      <c r="L3" s="2" t="s">
        <v>38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39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2" t="s">
        <v>22</v>
      </c>
      <c r="AA3" s="2" t="s">
        <v>23</v>
      </c>
      <c r="AB3" s="2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40</v>
      </c>
      <c r="AL3" s="2" t="s">
        <v>41</v>
      </c>
      <c r="AM3" s="2" t="s">
        <v>42</v>
      </c>
      <c r="AN3" s="2" t="s">
        <v>43</v>
      </c>
      <c r="AO3" s="3" t="s">
        <v>44</v>
      </c>
      <c r="AP3" s="116"/>
    </row>
    <row r="4" spans="1:42" ht="12" customHeight="1">
      <c r="A4" s="122" t="s">
        <v>45</v>
      </c>
      <c r="B4" s="5" t="s">
        <v>46</v>
      </c>
      <c r="C4" s="5">
        <v>1</v>
      </c>
      <c r="D4" s="5"/>
      <c r="E4" s="5"/>
      <c r="F4" s="5">
        <v>1</v>
      </c>
      <c r="G4" s="5"/>
      <c r="H4" s="5"/>
      <c r="I4" s="5"/>
      <c r="J4" s="5"/>
      <c r="K4" s="5"/>
      <c r="L4" s="5"/>
      <c r="M4" s="5"/>
      <c r="N4" s="5">
        <v>1</v>
      </c>
      <c r="O4" s="5"/>
      <c r="P4" s="5"/>
      <c r="Q4" s="5">
        <v>1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>
        <v>1</v>
      </c>
      <c r="AG4" s="5"/>
      <c r="AH4" s="5"/>
      <c r="AI4" s="5"/>
      <c r="AJ4" s="5"/>
      <c r="AK4" s="5"/>
      <c r="AL4" s="5"/>
      <c r="AM4" s="5"/>
      <c r="AN4" s="5"/>
      <c r="AO4" s="5"/>
      <c r="AP4" s="5">
        <f t="shared" ref="AP4:AP6" si="0">SUM(C4:AO4)</f>
        <v>5</v>
      </c>
    </row>
    <row r="5" spans="1:42" ht="12" customHeight="1">
      <c r="A5" s="123"/>
      <c r="B5" s="5" t="s">
        <v>47</v>
      </c>
      <c r="C5" s="5">
        <v>2</v>
      </c>
      <c r="D5" s="5">
        <v>1</v>
      </c>
      <c r="E5" s="5">
        <v>2</v>
      </c>
      <c r="F5" s="5">
        <v>2</v>
      </c>
      <c r="G5" s="5"/>
      <c r="H5" s="5"/>
      <c r="I5" s="5"/>
      <c r="J5" s="5"/>
      <c r="K5" s="5"/>
      <c r="L5" s="5"/>
      <c r="M5" s="5"/>
      <c r="N5" s="5"/>
      <c r="O5" s="5"/>
      <c r="P5" s="5"/>
      <c r="Q5" s="5">
        <v>1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>
        <f t="shared" si="0"/>
        <v>8</v>
      </c>
    </row>
    <row r="6" spans="1:42" ht="12" customHeight="1" thickBot="1">
      <c r="A6" s="124"/>
      <c r="B6" s="6" t="s">
        <v>48</v>
      </c>
      <c r="C6" s="6"/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>
        <f t="shared" si="0"/>
        <v>1</v>
      </c>
    </row>
    <row r="7" spans="1:42" ht="12" customHeight="1" thickBot="1">
      <c r="A7" s="125" t="s">
        <v>49</v>
      </c>
      <c r="B7" s="126"/>
      <c r="C7" s="7">
        <f t="shared" ref="C7:AF7" si="1">SUM(C4:C6)</f>
        <v>3</v>
      </c>
      <c r="D7" s="7">
        <f t="shared" si="1"/>
        <v>1</v>
      </c>
      <c r="E7" s="7">
        <f t="shared" si="1"/>
        <v>2</v>
      </c>
      <c r="F7" s="7">
        <f t="shared" si="1"/>
        <v>4</v>
      </c>
      <c r="G7" s="7"/>
      <c r="H7" s="7"/>
      <c r="I7" s="7"/>
      <c r="J7" s="7"/>
      <c r="K7" s="7"/>
      <c r="L7" s="7"/>
      <c r="M7" s="7"/>
      <c r="N7" s="7">
        <f t="shared" si="1"/>
        <v>1</v>
      </c>
      <c r="O7" s="7"/>
      <c r="P7" s="7"/>
      <c r="Q7" s="7">
        <f t="shared" si="1"/>
        <v>2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>
        <f t="shared" si="1"/>
        <v>1</v>
      </c>
      <c r="AG7" s="7"/>
      <c r="AH7" s="7"/>
      <c r="AI7" s="7"/>
      <c r="AJ7" s="7"/>
      <c r="AK7" s="7"/>
      <c r="AL7" s="7"/>
      <c r="AM7" s="7"/>
      <c r="AN7" s="7"/>
      <c r="AO7" s="7"/>
      <c r="AP7" s="8">
        <f>SUM(AP4:AP6)</f>
        <v>14</v>
      </c>
    </row>
    <row r="8" spans="1:42" ht="12" customHeight="1">
      <c r="A8" s="113" t="s">
        <v>50</v>
      </c>
      <c r="B8" s="9" t="s">
        <v>51</v>
      </c>
      <c r="C8" s="10">
        <v>37</v>
      </c>
      <c r="D8" s="10">
        <v>10</v>
      </c>
      <c r="E8" s="10">
        <v>8</v>
      </c>
      <c r="F8" s="10">
        <v>14</v>
      </c>
      <c r="G8" s="10">
        <v>13</v>
      </c>
      <c r="H8" s="10">
        <v>3</v>
      </c>
      <c r="I8" s="10">
        <v>1</v>
      </c>
      <c r="J8" s="10">
        <v>1</v>
      </c>
      <c r="K8" s="10">
        <v>5</v>
      </c>
      <c r="L8" s="10">
        <v>1</v>
      </c>
      <c r="M8" s="10">
        <v>43</v>
      </c>
      <c r="N8" s="10">
        <v>53</v>
      </c>
      <c r="O8" s="10"/>
      <c r="P8" s="10"/>
      <c r="Q8" s="10">
        <v>7</v>
      </c>
      <c r="R8" s="10">
        <v>16</v>
      </c>
      <c r="S8" s="10">
        <v>13</v>
      </c>
      <c r="T8" s="10">
        <v>1</v>
      </c>
      <c r="U8" s="10">
        <v>2</v>
      </c>
      <c r="V8" s="10">
        <v>5</v>
      </c>
      <c r="W8" s="10">
        <v>39</v>
      </c>
      <c r="X8" s="10">
        <v>3</v>
      </c>
      <c r="Y8" s="10">
        <v>5</v>
      </c>
      <c r="Z8" s="10"/>
      <c r="AA8" s="10">
        <v>7</v>
      </c>
      <c r="AB8" s="10"/>
      <c r="AC8" s="10">
        <v>1</v>
      </c>
      <c r="AD8" s="10">
        <v>3</v>
      </c>
      <c r="AE8" s="10"/>
      <c r="AF8" s="10">
        <v>3</v>
      </c>
      <c r="AG8" s="10">
        <v>2</v>
      </c>
      <c r="AH8" s="10">
        <v>25</v>
      </c>
      <c r="AI8" s="10"/>
      <c r="AJ8" s="10">
        <v>1</v>
      </c>
      <c r="AK8" s="10"/>
      <c r="AL8" s="10"/>
      <c r="AM8" s="10">
        <v>1</v>
      </c>
      <c r="AN8" s="10"/>
      <c r="AO8" s="10">
        <v>1</v>
      </c>
      <c r="AP8" s="10">
        <f t="shared" ref="AP8:AP12" si="2">SUM(C8:AO8)</f>
        <v>324</v>
      </c>
    </row>
    <row r="9" spans="1:42" ht="12" customHeight="1">
      <c r="A9" s="127"/>
      <c r="B9" s="11" t="s">
        <v>52</v>
      </c>
      <c r="C9" s="5">
        <v>3</v>
      </c>
      <c r="D9" s="5"/>
      <c r="E9" s="5"/>
      <c r="F9" s="5">
        <v>1</v>
      </c>
      <c r="G9" s="5"/>
      <c r="H9" s="5"/>
      <c r="I9" s="5"/>
      <c r="J9" s="5"/>
      <c r="K9" s="5"/>
      <c r="L9" s="5"/>
      <c r="M9" s="5">
        <v>2</v>
      </c>
      <c r="N9" s="5">
        <v>6</v>
      </c>
      <c r="O9" s="5">
        <v>1</v>
      </c>
      <c r="P9" s="5"/>
      <c r="Q9" s="5">
        <v>1</v>
      </c>
      <c r="R9" s="5"/>
      <c r="S9" s="5"/>
      <c r="T9" s="5"/>
      <c r="U9" s="5"/>
      <c r="V9" s="5"/>
      <c r="W9" s="5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>
        <v>5</v>
      </c>
      <c r="AI9" s="5"/>
      <c r="AJ9" s="5"/>
      <c r="AK9" s="5"/>
      <c r="AL9" s="5"/>
      <c r="AM9" s="5"/>
      <c r="AN9" s="5"/>
      <c r="AO9" s="5"/>
      <c r="AP9" s="5">
        <f t="shared" si="2"/>
        <v>21</v>
      </c>
    </row>
    <row r="10" spans="1:42" ht="12" customHeight="1">
      <c r="A10" s="11" t="s">
        <v>53</v>
      </c>
      <c r="B10" s="11" t="s">
        <v>54</v>
      </c>
      <c r="C10" s="12">
        <v>1</v>
      </c>
      <c r="D10" s="12">
        <v>1</v>
      </c>
      <c r="E10" s="12">
        <v>1</v>
      </c>
      <c r="F10" s="12">
        <v>2</v>
      </c>
      <c r="G10" s="12">
        <v>3</v>
      </c>
      <c r="H10" s="12"/>
      <c r="I10" s="12"/>
      <c r="J10" s="12"/>
      <c r="K10" s="12"/>
      <c r="L10" s="12"/>
      <c r="M10" s="12"/>
      <c r="N10" s="12"/>
      <c r="O10" s="12"/>
      <c r="P10" s="12"/>
      <c r="Q10" s="12">
        <v>1</v>
      </c>
      <c r="R10" s="12">
        <v>1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>
        <v>4</v>
      </c>
      <c r="AI10" s="12"/>
      <c r="AJ10" s="12"/>
      <c r="AK10" s="12"/>
      <c r="AL10" s="12"/>
      <c r="AM10" s="12"/>
      <c r="AN10" s="12"/>
      <c r="AO10" s="12"/>
      <c r="AP10" s="5">
        <f t="shared" si="2"/>
        <v>14</v>
      </c>
    </row>
    <row r="11" spans="1:42" ht="12" customHeight="1">
      <c r="A11" s="128" t="s">
        <v>55</v>
      </c>
      <c r="B11" s="13" t="s">
        <v>56</v>
      </c>
      <c r="C11" s="5">
        <v>4</v>
      </c>
      <c r="D11" s="5">
        <v>6</v>
      </c>
      <c r="E11" s="5">
        <v>2</v>
      </c>
      <c r="F11" s="5">
        <v>5</v>
      </c>
      <c r="G11" s="5">
        <v>1</v>
      </c>
      <c r="H11" s="5"/>
      <c r="I11" s="5"/>
      <c r="J11" s="5"/>
      <c r="K11" s="5"/>
      <c r="L11" s="5"/>
      <c r="M11" s="5">
        <v>6</v>
      </c>
      <c r="N11" s="5">
        <v>1</v>
      </c>
      <c r="O11" s="5"/>
      <c r="P11" s="5"/>
      <c r="Q11" s="5"/>
      <c r="R11" s="5"/>
      <c r="S11" s="5"/>
      <c r="T11" s="5">
        <v>1</v>
      </c>
      <c r="U11" s="5"/>
      <c r="V11" s="5">
        <v>1</v>
      </c>
      <c r="W11" s="5">
        <v>2</v>
      </c>
      <c r="X11" s="5">
        <v>1</v>
      </c>
      <c r="Y11" s="5"/>
      <c r="Z11" s="5"/>
      <c r="AA11" s="5"/>
      <c r="AB11" s="5"/>
      <c r="AC11" s="5"/>
      <c r="AD11" s="5"/>
      <c r="AE11" s="5"/>
      <c r="AF11" s="5"/>
      <c r="AG11" s="5"/>
      <c r="AH11" s="5">
        <v>1</v>
      </c>
      <c r="AI11" s="5"/>
      <c r="AJ11" s="5"/>
      <c r="AK11" s="5"/>
      <c r="AL11" s="5"/>
      <c r="AM11" s="5"/>
      <c r="AN11" s="5"/>
      <c r="AO11" s="5"/>
      <c r="AP11" s="5">
        <f t="shared" si="2"/>
        <v>31</v>
      </c>
    </row>
    <row r="12" spans="1:42" ht="12" customHeight="1">
      <c r="A12" s="129"/>
      <c r="B12" s="13" t="s">
        <v>57</v>
      </c>
      <c r="C12" s="5"/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/>
      <c r="J12" s="5"/>
      <c r="K12" s="5"/>
      <c r="L12" s="5"/>
      <c r="M12" s="5">
        <v>3</v>
      </c>
      <c r="N12" s="5">
        <v>4</v>
      </c>
      <c r="O12" s="5"/>
      <c r="P12" s="5"/>
      <c r="Q12" s="5">
        <v>1</v>
      </c>
      <c r="R12" s="5"/>
      <c r="S12" s="5"/>
      <c r="T12" s="5"/>
      <c r="U12" s="5"/>
      <c r="V12" s="5"/>
      <c r="W12" s="5">
        <v>4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>
        <v>1</v>
      </c>
      <c r="AI12" s="5"/>
      <c r="AJ12" s="5"/>
      <c r="AK12" s="5"/>
      <c r="AL12" s="5"/>
      <c r="AM12" s="5"/>
      <c r="AN12" s="5"/>
      <c r="AO12" s="5"/>
      <c r="AP12" s="5">
        <f t="shared" si="2"/>
        <v>18</v>
      </c>
    </row>
    <row r="13" spans="1:42" ht="12" customHeight="1">
      <c r="A13" s="11" t="s">
        <v>58</v>
      </c>
      <c r="B13" s="11" t="s">
        <v>59</v>
      </c>
      <c r="C13" s="5">
        <v>6</v>
      </c>
      <c r="D13" s="5"/>
      <c r="E13" s="5">
        <v>4</v>
      </c>
      <c r="F13" s="5">
        <v>3</v>
      </c>
      <c r="G13" s="5">
        <v>6</v>
      </c>
      <c r="H13" s="5"/>
      <c r="I13" s="5"/>
      <c r="J13" s="5">
        <v>1</v>
      </c>
      <c r="K13" s="5"/>
      <c r="L13" s="5"/>
      <c r="M13" s="5">
        <v>1</v>
      </c>
      <c r="N13" s="5"/>
      <c r="O13" s="5"/>
      <c r="P13" s="5"/>
      <c r="Q13" s="5">
        <v>2</v>
      </c>
      <c r="R13" s="5">
        <v>1</v>
      </c>
      <c r="S13" s="5"/>
      <c r="T13" s="5"/>
      <c r="U13" s="5"/>
      <c r="V13" s="5"/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>
        <v>1</v>
      </c>
      <c r="AL13" s="5"/>
      <c r="AM13" s="5"/>
      <c r="AN13" s="5"/>
      <c r="AO13" s="5"/>
      <c r="AP13" s="5">
        <f>SUM(C13:AO13)</f>
        <v>26</v>
      </c>
    </row>
    <row r="14" spans="1:42" ht="12" customHeight="1">
      <c r="A14" s="11" t="s">
        <v>60</v>
      </c>
      <c r="B14" s="11" t="s">
        <v>61</v>
      </c>
      <c r="C14" s="5">
        <v>1</v>
      </c>
      <c r="D14" s="5">
        <v>2</v>
      </c>
      <c r="E14" s="5">
        <v>1</v>
      </c>
      <c r="F14" s="5">
        <v>1</v>
      </c>
      <c r="G14" s="5">
        <v>3</v>
      </c>
      <c r="H14" s="5"/>
      <c r="I14" s="5"/>
      <c r="J14" s="5"/>
      <c r="K14" s="5"/>
      <c r="L14" s="5"/>
      <c r="M14" s="5">
        <v>11</v>
      </c>
      <c r="N14" s="5">
        <v>4</v>
      </c>
      <c r="O14" s="5"/>
      <c r="P14" s="5">
        <v>1</v>
      </c>
      <c r="Q14" s="5">
        <v>1</v>
      </c>
      <c r="R14" s="5"/>
      <c r="S14" s="5">
        <v>2</v>
      </c>
      <c r="T14" s="5"/>
      <c r="U14" s="5"/>
      <c r="V14" s="5"/>
      <c r="W14" s="5">
        <v>2</v>
      </c>
      <c r="X14" s="5"/>
      <c r="Y14" s="5">
        <v>2</v>
      </c>
      <c r="Z14" s="5"/>
      <c r="AA14" s="5">
        <v>1</v>
      </c>
      <c r="AB14" s="5"/>
      <c r="AC14" s="5">
        <v>1</v>
      </c>
      <c r="AD14" s="5"/>
      <c r="AE14" s="5"/>
      <c r="AF14" s="5">
        <v>1</v>
      </c>
      <c r="AG14" s="12"/>
      <c r="AH14" s="12"/>
      <c r="AI14" s="12"/>
      <c r="AJ14" s="12"/>
      <c r="AK14" s="12"/>
      <c r="AL14" s="12"/>
      <c r="AM14" s="12"/>
      <c r="AN14" s="12"/>
      <c r="AO14" s="12"/>
      <c r="AP14" s="5">
        <f>SUM(C14:AO14)</f>
        <v>34</v>
      </c>
    </row>
    <row r="15" spans="1:42" ht="12" customHeight="1">
      <c r="A15" s="11" t="s">
        <v>62</v>
      </c>
      <c r="B15" s="11" t="s">
        <v>46</v>
      </c>
      <c r="C15" s="5">
        <v>1</v>
      </c>
      <c r="D15" s="5">
        <v>2</v>
      </c>
      <c r="E15" s="5">
        <v>1</v>
      </c>
      <c r="F15" s="5">
        <v>1</v>
      </c>
      <c r="G15" s="5"/>
      <c r="H15" s="5">
        <v>1</v>
      </c>
      <c r="I15" s="5"/>
      <c r="J15" s="5"/>
      <c r="K15" s="5"/>
      <c r="L15" s="5"/>
      <c r="M15" s="5">
        <v>2</v>
      </c>
      <c r="N15" s="5">
        <v>3</v>
      </c>
      <c r="O15" s="5"/>
      <c r="P15" s="5"/>
      <c r="Q15" s="5">
        <v>2</v>
      </c>
      <c r="R15" s="5">
        <v>3</v>
      </c>
      <c r="S15" s="5">
        <v>3</v>
      </c>
      <c r="T15" s="5"/>
      <c r="U15" s="5"/>
      <c r="V15" s="5">
        <v>1</v>
      </c>
      <c r="W15" s="5">
        <v>4</v>
      </c>
      <c r="X15" s="5"/>
      <c r="Y15" s="5"/>
      <c r="Z15" s="5"/>
      <c r="AA15" s="5"/>
      <c r="AB15" s="5"/>
      <c r="AC15" s="5"/>
      <c r="AD15" s="5">
        <v>2</v>
      </c>
      <c r="AE15" s="5"/>
      <c r="AF15" s="5"/>
      <c r="AG15" s="5"/>
      <c r="AH15" s="5">
        <v>8</v>
      </c>
      <c r="AI15" s="5"/>
      <c r="AJ15" s="5"/>
      <c r="AK15" s="5"/>
      <c r="AL15" s="5"/>
      <c r="AM15" s="5"/>
      <c r="AN15" s="5"/>
      <c r="AO15" s="5"/>
      <c r="AP15" s="5">
        <f>SUM(C15:AO15)</f>
        <v>34</v>
      </c>
    </row>
    <row r="16" spans="1:42" ht="12" customHeight="1" thickBot="1">
      <c r="A16" s="14" t="s">
        <v>63</v>
      </c>
      <c r="B16" s="15" t="s">
        <v>64</v>
      </c>
      <c r="C16" s="6"/>
      <c r="D16" s="6">
        <v>1</v>
      </c>
      <c r="E16" s="6">
        <v>3</v>
      </c>
      <c r="F16" s="6"/>
      <c r="G16" s="6"/>
      <c r="H16" s="6"/>
      <c r="I16" s="6"/>
      <c r="J16" s="6"/>
      <c r="K16" s="6"/>
      <c r="L16" s="6"/>
      <c r="M16" s="6">
        <v>1</v>
      </c>
      <c r="N16" s="6"/>
      <c r="O16" s="6"/>
      <c r="P16" s="6"/>
      <c r="Q16" s="6"/>
      <c r="R16" s="6"/>
      <c r="S16" s="6"/>
      <c r="T16" s="6"/>
      <c r="U16" s="6"/>
      <c r="V16" s="6"/>
      <c r="W16" s="6">
        <v>1</v>
      </c>
      <c r="X16" s="6"/>
      <c r="Y16" s="6"/>
      <c r="Z16" s="6"/>
      <c r="AA16" s="6"/>
      <c r="AB16" s="6"/>
      <c r="AC16" s="6"/>
      <c r="AD16" s="6"/>
      <c r="AE16" s="6"/>
      <c r="AF16" s="6"/>
      <c r="AG16" s="6">
        <v>2</v>
      </c>
      <c r="AH16" s="6">
        <v>1</v>
      </c>
      <c r="AI16" s="6"/>
      <c r="AJ16" s="6"/>
      <c r="AK16" s="6"/>
      <c r="AL16" s="6"/>
      <c r="AM16" s="6"/>
      <c r="AN16" s="6"/>
      <c r="AO16" s="6"/>
      <c r="AP16" s="6">
        <f t="shared" ref="AP16" si="3">SUM(C16:AO16)</f>
        <v>9</v>
      </c>
    </row>
    <row r="17" spans="1:42" ht="12" customHeight="1" thickBot="1">
      <c r="A17" s="130" t="s">
        <v>65</v>
      </c>
      <c r="B17" s="131"/>
      <c r="C17" s="7">
        <f t="shared" ref="C17:AO17" si="4">SUM(C8:C16)</f>
        <v>53</v>
      </c>
      <c r="D17" s="7">
        <f t="shared" si="4"/>
        <v>23</v>
      </c>
      <c r="E17" s="7">
        <f t="shared" si="4"/>
        <v>21</v>
      </c>
      <c r="F17" s="7">
        <f t="shared" si="4"/>
        <v>28</v>
      </c>
      <c r="G17" s="7">
        <f t="shared" si="4"/>
        <v>27</v>
      </c>
      <c r="H17" s="7">
        <f t="shared" si="4"/>
        <v>5</v>
      </c>
      <c r="I17" s="7">
        <f t="shared" si="4"/>
        <v>1</v>
      </c>
      <c r="J17" s="7">
        <f t="shared" si="4"/>
        <v>2</v>
      </c>
      <c r="K17" s="7">
        <f t="shared" si="4"/>
        <v>5</v>
      </c>
      <c r="L17" s="7">
        <f t="shared" si="4"/>
        <v>1</v>
      </c>
      <c r="M17" s="7">
        <f t="shared" si="4"/>
        <v>69</v>
      </c>
      <c r="N17" s="7">
        <f t="shared" si="4"/>
        <v>71</v>
      </c>
      <c r="O17" s="7">
        <f t="shared" si="4"/>
        <v>1</v>
      </c>
      <c r="P17" s="7">
        <f t="shared" si="4"/>
        <v>1</v>
      </c>
      <c r="Q17" s="7">
        <f t="shared" si="4"/>
        <v>15</v>
      </c>
      <c r="R17" s="7">
        <f t="shared" si="4"/>
        <v>21</v>
      </c>
      <c r="S17" s="7">
        <f t="shared" si="4"/>
        <v>18</v>
      </c>
      <c r="T17" s="7">
        <f t="shared" si="4"/>
        <v>2</v>
      </c>
      <c r="U17" s="7">
        <f t="shared" si="4"/>
        <v>2</v>
      </c>
      <c r="V17" s="7">
        <f t="shared" si="4"/>
        <v>7</v>
      </c>
      <c r="W17" s="7">
        <f t="shared" si="4"/>
        <v>55</v>
      </c>
      <c r="X17" s="7">
        <f t="shared" si="4"/>
        <v>4</v>
      </c>
      <c r="Y17" s="7">
        <f t="shared" si="4"/>
        <v>7</v>
      </c>
      <c r="Z17" s="7"/>
      <c r="AA17" s="7">
        <f t="shared" si="4"/>
        <v>8</v>
      </c>
      <c r="AB17" s="7"/>
      <c r="AC17" s="7">
        <f t="shared" si="4"/>
        <v>2</v>
      </c>
      <c r="AD17" s="7">
        <f t="shared" si="4"/>
        <v>5</v>
      </c>
      <c r="AE17" s="7"/>
      <c r="AF17" s="7">
        <f t="shared" si="4"/>
        <v>4</v>
      </c>
      <c r="AG17" s="7">
        <f t="shared" si="4"/>
        <v>4</v>
      </c>
      <c r="AH17" s="7">
        <f t="shared" si="4"/>
        <v>45</v>
      </c>
      <c r="AI17" s="7"/>
      <c r="AJ17" s="7">
        <f t="shared" si="4"/>
        <v>1</v>
      </c>
      <c r="AK17" s="7">
        <f t="shared" si="4"/>
        <v>1</v>
      </c>
      <c r="AL17" s="7"/>
      <c r="AM17" s="7">
        <f t="shared" si="4"/>
        <v>1</v>
      </c>
      <c r="AN17" s="7"/>
      <c r="AO17" s="7">
        <f t="shared" si="4"/>
        <v>1</v>
      </c>
      <c r="AP17" s="8">
        <f>SUM(AP8:AP16)</f>
        <v>511</v>
      </c>
    </row>
    <row r="18" spans="1:42" ht="12" customHeight="1">
      <c r="A18" s="112" t="s">
        <v>50</v>
      </c>
      <c r="B18" s="16" t="s">
        <v>47</v>
      </c>
      <c r="C18" s="10">
        <v>14</v>
      </c>
      <c r="D18" s="10">
        <v>19</v>
      </c>
      <c r="E18" s="10">
        <v>36</v>
      </c>
      <c r="F18" s="10">
        <v>58</v>
      </c>
      <c r="G18" s="10">
        <v>27</v>
      </c>
      <c r="H18" s="10">
        <v>2</v>
      </c>
      <c r="I18" s="10">
        <v>7</v>
      </c>
      <c r="J18" s="10">
        <v>3</v>
      </c>
      <c r="K18" s="10"/>
      <c r="L18" s="10">
        <v>5</v>
      </c>
      <c r="M18" s="10">
        <v>8</v>
      </c>
      <c r="N18" s="10">
        <v>8</v>
      </c>
      <c r="O18" s="10"/>
      <c r="P18" s="10"/>
      <c r="Q18" s="10"/>
      <c r="R18" s="10"/>
      <c r="S18" s="10"/>
      <c r="T18" s="10"/>
      <c r="U18" s="10"/>
      <c r="V18" s="10">
        <v>3</v>
      </c>
      <c r="W18" s="10">
        <v>31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>
        <v>2</v>
      </c>
      <c r="AI18" s="10"/>
      <c r="AJ18" s="10"/>
      <c r="AK18" s="10"/>
      <c r="AL18" s="10">
        <v>1</v>
      </c>
      <c r="AM18" s="10">
        <v>3</v>
      </c>
      <c r="AN18" s="10"/>
      <c r="AO18" s="10"/>
      <c r="AP18" s="10">
        <f t="shared" ref="AP18:AP22" si="5">SUM(C18:AO18)</f>
        <v>227</v>
      </c>
    </row>
    <row r="19" spans="1:42" ht="12" customHeight="1">
      <c r="A19" s="112"/>
      <c r="B19" s="17" t="s">
        <v>66</v>
      </c>
      <c r="C19" s="12">
        <v>1</v>
      </c>
      <c r="D19" s="12"/>
      <c r="E19" s="12">
        <v>10</v>
      </c>
      <c r="F19" s="12">
        <v>14</v>
      </c>
      <c r="G19" s="12">
        <v>22</v>
      </c>
      <c r="H19" s="12">
        <v>1</v>
      </c>
      <c r="I19" s="12"/>
      <c r="J19" s="12"/>
      <c r="K19" s="12"/>
      <c r="L19" s="12">
        <v>1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5">
        <f t="shared" si="5"/>
        <v>49</v>
      </c>
    </row>
    <row r="20" spans="1:42" ht="12" customHeight="1">
      <c r="A20" s="112"/>
      <c r="B20" s="17" t="s">
        <v>67</v>
      </c>
      <c r="C20" s="5">
        <v>6</v>
      </c>
      <c r="D20" s="5">
        <v>4</v>
      </c>
      <c r="E20" s="5">
        <v>12</v>
      </c>
      <c r="F20" s="5">
        <v>26</v>
      </c>
      <c r="G20" s="5">
        <v>8</v>
      </c>
      <c r="H20" s="5">
        <v>2</v>
      </c>
      <c r="I20" s="5">
        <v>2</v>
      </c>
      <c r="J20" s="5">
        <v>2</v>
      </c>
      <c r="K20" s="5">
        <v>2</v>
      </c>
      <c r="L20" s="5">
        <v>5</v>
      </c>
      <c r="M20" s="5"/>
      <c r="N20" s="5">
        <v>4</v>
      </c>
      <c r="O20" s="5"/>
      <c r="P20" s="5"/>
      <c r="Q20" s="5"/>
      <c r="R20" s="5"/>
      <c r="S20" s="5"/>
      <c r="T20" s="5"/>
      <c r="U20" s="5"/>
      <c r="V20" s="5"/>
      <c r="W20" s="5">
        <v>9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>
        <f t="shared" si="5"/>
        <v>82</v>
      </c>
    </row>
    <row r="21" spans="1:42" ht="12" customHeight="1">
      <c r="A21" s="112"/>
      <c r="B21" s="17" t="s">
        <v>68</v>
      </c>
      <c r="C21" s="12">
        <v>4</v>
      </c>
      <c r="D21" s="12">
        <v>2</v>
      </c>
      <c r="E21" s="12">
        <v>5</v>
      </c>
      <c r="F21" s="12">
        <v>9</v>
      </c>
      <c r="G21" s="12">
        <v>12</v>
      </c>
      <c r="H21" s="12"/>
      <c r="I21" s="12"/>
      <c r="J21" s="12"/>
      <c r="K21" s="12">
        <v>1</v>
      </c>
      <c r="L21" s="12">
        <v>1</v>
      </c>
      <c r="M21" s="12">
        <v>1</v>
      </c>
      <c r="N21" s="12">
        <v>2</v>
      </c>
      <c r="O21" s="12"/>
      <c r="P21" s="12"/>
      <c r="Q21" s="12"/>
      <c r="R21" s="12"/>
      <c r="S21" s="12"/>
      <c r="T21" s="12"/>
      <c r="U21" s="12"/>
      <c r="V21" s="12"/>
      <c r="W21" s="12">
        <v>5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>
        <v>1</v>
      </c>
      <c r="AN21" s="12"/>
      <c r="AO21" s="12"/>
      <c r="AP21" s="5">
        <f t="shared" si="5"/>
        <v>43</v>
      </c>
    </row>
    <row r="22" spans="1:42" ht="12" customHeight="1">
      <c r="A22" s="113"/>
      <c r="B22" s="17" t="s">
        <v>69</v>
      </c>
      <c r="C22" s="5">
        <v>4</v>
      </c>
      <c r="D22" s="5"/>
      <c r="E22" s="5">
        <v>12</v>
      </c>
      <c r="F22" s="5">
        <v>22</v>
      </c>
      <c r="G22" s="5">
        <v>22</v>
      </c>
      <c r="H22" s="5">
        <v>2</v>
      </c>
      <c r="I22" s="5">
        <v>3</v>
      </c>
      <c r="J22" s="5">
        <v>3</v>
      </c>
      <c r="K22" s="5">
        <v>2</v>
      </c>
      <c r="L22" s="5">
        <v>1</v>
      </c>
      <c r="M22" s="5"/>
      <c r="N22" s="5">
        <v>2</v>
      </c>
      <c r="O22" s="5"/>
      <c r="P22" s="5"/>
      <c r="Q22" s="5"/>
      <c r="R22" s="5">
        <v>1</v>
      </c>
      <c r="S22" s="5"/>
      <c r="T22" s="5"/>
      <c r="U22" s="5"/>
      <c r="V22" s="5"/>
      <c r="W22" s="5">
        <v>8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>
        <f t="shared" si="5"/>
        <v>82</v>
      </c>
    </row>
    <row r="23" spans="1:42" ht="12" customHeight="1">
      <c r="A23" s="11" t="s">
        <v>53</v>
      </c>
      <c r="B23" s="17" t="s">
        <v>54</v>
      </c>
      <c r="C23" s="12">
        <v>2</v>
      </c>
      <c r="D23" s="12"/>
      <c r="E23" s="12">
        <v>1</v>
      </c>
      <c r="F23" s="12">
        <v>8</v>
      </c>
      <c r="G23" s="12">
        <v>9</v>
      </c>
      <c r="H23" s="12">
        <v>1</v>
      </c>
      <c r="I23" s="12">
        <v>1</v>
      </c>
      <c r="J23" s="12">
        <v>1</v>
      </c>
      <c r="K23" s="12"/>
      <c r="L23" s="12"/>
      <c r="M23" s="12">
        <v>1</v>
      </c>
      <c r="N23" s="12">
        <v>2</v>
      </c>
      <c r="O23" s="12"/>
      <c r="P23" s="12"/>
      <c r="Q23" s="12"/>
      <c r="R23" s="12"/>
      <c r="S23" s="12"/>
      <c r="T23" s="12"/>
      <c r="U23" s="12"/>
      <c r="V23" s="12"/>
      <c r="W23" s="12">
        <v>5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>
        <v>3</v>
      </c>
      <c r="AN23" s="12"/>
      <c r="AO23" s="12"/>
      <c r="AP23" s="5">
        <f>SUM(C23:AO23)</f>
        <v>34</v>
      </c>
    </row>
    <row r="24" spans="1:42" ht="12" customHeight="1">
      <c r="A24" s="128" t="s">
        <v>55</v>
      </c>
      <c r="B24" s="18" t="s">
        <v>56</v>
      </c>
      <c r="C24" s="12">
        <v>4</v>
      </c>
      <c r="D24" s="12">
        <v>4</v>
      </c>
      <c r="E24" s="12">
        <v>18</v>
      </c>
      <c r="F24" s="12">
        <v>12</v>
      </c>
      <c r="G24" s="12">
        <v>12</v>
      </c>
      <c r="H24" s="12">
        <v>1</v>
      </c>
      <c r="I24" s="12">
        <v>2</v>
      </c>
      <c r="J24" s="12">
        <v>2</v>
      </c>
      <c r="K24" s="12">
        <v>3</v>
      </c>
      <c r="L24" s="12"/>
      <c r="M24" s="12">
        <v>1</v>
      </c>
      <c r="N24" s="12">
        <v>4</v>
      </c>
      <c r="O24" s="12"/>
      <c r="P24" s="12"/>
      <c r="Q24" s="12"/>
      <c r="R24" s="12"/>
      <c r="S24" s="12"/>
      <c r="T24" s="12"/>
      <c r="U24" s="12"/>
      <c r="V24" s="12"/>
      <c r="W24" s="12">
        <v>8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>
        <v>3</v>
      </c>
      <c r="AN24" s="12"/>
      <c r="AO24" s="12"/>
      <c r="AP24" s="5">
        <f>SUM(C24:AO24)</f>
        <v>74</v>
      </c>
    </row>
    <row r="25" spans="1:42" ht="12" customHeight="1">
      <c r="A25" s="129"/>
      <c r="B25" s="18" t="s">
        <v>70</v>
      </c>
      <c r="C25" s="12">
        <v>4</v>
      </c>
      <c r="D25" s="12">
        <v>1</v>
      </c>
      <c r="E25" s="12">
        <v>1</v>
      </c>
      <c r="F25" s="12">
        <v>10</v>
      </c>
      <c r="G25" s="12">
        <v>5</v>
      </c>
      <c r="H25" s="12">
        <v>1</v>
      </c>
      <c r="I25" s="12">
        <v>1</v>
      </c>
      <c r="J25" s="12"/>
      <c r="K25" s="12"/>
      <c r="L25" s="12"/>
      <c r="M25" s="12">
        <v>2</v>
      </c>
      <c r="N25" s="12"/>
      <c r="O25" s="12"/>
      <c r="P25" s="12"/>
      <c r="Q25" s="12"/>
      <c r="R25" s="12"/>
      <c r="S25" s="12">
        <v>2</v>
      </c>
      <c r="T25" s="12"/>
      <c r="U25" s="12">
        <v>1</v>
      </c>
      <c r="V25" s="12">
        <v>1</v>
      </c>
      <c r="W25" s="12"/>
      <c r="X25" s="12"/>
      <c r="Y25" s="12">
        <v>2</v>
      </c>
      <c r="Z25" s="12"/>
      <c r="AA25" s="12"/>
      <c r="AB25" s="12"/>
      <c r="AC25" s="12"/>
      <c r="AD25" s="12"/>
      <c r="AE25" s="12"/>
      <c r="AF25" s="12"/>
      <c r="AG25" s="12">
        <v>1</v>
      </c>
      <c r="AH25" s="12"/>
      <c r="AI25" s="12">
        <v>2</v>
      </c>
      <c r="AJ25" s="12"/>
      <c r="AK25" s="12"/>
      <c r="AL25" s="12"/>
      <c r="AM25" s="12"/>
      <c r="AN25" s="12"/>
      <c r="AO25" s="12"/>
      <c r="AP25" s="5">
        <f>SUM(C25:AO25)</f>
        <v>34</v>
      </c>
    </row>
    <row r="26" spans="1:42" ht="12" customHeight="1">
      <c r="A26" s="132" t="s">
        <v>58</v>
      </c>
      <c r="B26" s="18" t="s">
        <v>71</v>
      </c>
      <c r="C26" s="12">
        <v>3</v>
      </c>
      <c r="D26" s="12">
        <v>5</v>
      </c>
      <c r="E26" s="12">
        <v>4</v>
      </c>
      <c r="F26" s="12">
        <v>8</v>
      </c>
      <c r="G26" s="12">
        <v>5</v>
      </c>
      <c r="H26" s="12"/>
      <c r="I26" s="12">
        <v>1</v>
      </c>
      <c r="J26" s="12">
        <v>1</v>
      </c>
      <c r="K26" s="12">
        <v>1</v>
      </c>
      <c r="L26" s="12"/>
      <c r="M26" s="12">
        <v>2</v>
      </c>
      <c r="N26" s="12"/>
      <c r="O26" s="12">
        <v>1</v>
      </c>
      <c r="P26" s="12"/>
      <c r="Q26" s="12"/>
      <c r="R26" s="12"/>
      <c r="S26" s="12"/>
      <c r="T26" s="12"/>
      <c r="U26" s="12">
        <v>2</v>
      </c>
      <c r="V26" s="12"/>
      <c r="W26" s="12">
        <v>1</v>
      </c>
      <c r="X26" s="12"/>
      <c r="Y26" s="12"/>
      <c r="Z26" s="12"/>
      <c r="AA26" s="12"/>
      <c r="AB26" s="12">
        <v>3</v>
      </c>
      <c r="AC26" s="12"/>
      <c r="AD26" s="12"/>
      <c r="AE26" s="12">
        <v>1</v>
      </c>
      <c r="AF26" s="12"/>
      <c r="AG26" s="12">
        <v>2</v>
      </c>
      <c r="AH26" s="12">
        <v>1</v>
      </c>
      <c r="AI26" s="12"/>
      <c r="AJ26" s="12"/>
      <c r="AK26" s="12"/>
      <c r="AL26" s="12"/>
      <c r="AM26" s="12"/>
      <c r="AN26" s="12"/>
      <c r="AO26" s="12"/>
      <c r="AP26" s="5">
        <f t="shared" ref="AP26:AP29" si="6">SUM(C26:AO26)</f>
        <v>41</v>
      </c>
    </row>
    <row r="27" spans="1:42" ht="12" customHeight="1">
      <c r="A27" s="112"/>
      <c r="B27" s="18" t="s">
        <v>72</v>
      </c>
      <c r="C27" s="12">
        <v>5</v>
      </c>
      <c r="D27" s="12"/>
      <c r="E27" s="12">
        <v>3</v>
      </c>
      <c r="F27" s="12">
        <v>9</v>
      </c>
      <c r="G27" s="12">
        <v>1</v>
      </c>
      <c r="H27" s="12"/>
      <c r="I27" s="12">
        <v>3</v>
      </c>
      <c r="J27" s="12">
        <v>1</v>
      </c>
      <c r="K27" s="12"/>
      <c r="L27" s="12"/>
      <c r="M27" s="12">
        <v>2</v>
      </c>
      <c r="N27" s="12"/>
      <c r="O27" s="12">
        <v>2</v>
      </c>
      <c r="P27" s="12">
        <v>2</v>
      </c>
      <c r="Q27" s="12">
        <v>1</v>
      </c>
      <c r="R27" s="12">
        <v>2</v>
      </c>
      <c r="S27" s="12"/>
      <c r="T27" s="12"/>
      <c r="U27" s="12"/>
      <c r="V27" s="12"/>
      <c r="W27" s="12"/>
      <c r="X27" s="12"/>
      <c r="Y27" s="12">
        <v>2</v>
      </c>
      <c r="Z27" s="12"/>
      <c r="AA27" s="12"/>
      <c r="AB27" s="12"/>
      <c r="AC27" s="12">
        <v>2</v>
      </c>
      <c r="AD27" s="12">
        <v>2</v>
      </c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5">
        <f t="shared" si="6"/>
        <v>37</v>
      </c>
    </row>
    <row r="28" spans="1:42" ht="12" customHeight="1">
      <c r="A28" s="112"/>
      <c r="B28" s="18" t="s">
        <v>73</v>
      </c>
      <c r="C28" s="12">
        <v>4</v>
      </c>
      <c r="D28" s="12">
        <v>3</v>
      </c>
      <c r="E28" s="12">
        <v>6</v>
      </c>
      <c r="F28" s="12">
        <v>8</v>
      </c>
      <c r="G28" s="12">
        <v>6</v>
      </c>
      <c r="H28" s="12">
        <v>1</v>
      </c>
      <c r="I28" s="12">
        <v>2</v>
      </c>
      <c r="J28" s="12"/>
      <c r="K28" s="12">
        <v>1</v>
      </c>
      <c r="L28" s="12">
        <v>1</v>
      </c>
      <c r="M28" s="12"/>
      <c r="N28" s="12">
        <v>1</v>
      </c>
      <c r="O28" s="12"/>
      <c r="P28" s="12"/>
      <c r="Q28" s="12"/>
      <c r="R28" s="12"/>
      <c r="S28" s="12"/>
      <c r="T28" s="12"/>
      <c r="U28" s="12"/>
      <c r="V28" s="12"/>
      <c r="W28" s="12">
        <v>5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5">
        <f t="shared" si="6"/>
        <v>38</v>
      </c>
    </row>
    <row r="29" spans="1:42" ht="12" customHeight="1">
      <c r="A29" s="113"/>
      <c r="B29" s="18" t="s">
        <v>74</v>
      </c>
      <c r="C29" s="12">
        <v>1</v>
      </c>
      <c r="D29" s="12"/>
      <c r="E29" s="12">
        <v>4</v>
      </c>
      <c r="F29" s="12">
        <v>11</v>
      </c>
      <c r="G29" s="12">
        <v>12</v>
      </c>
      <c r="H29" s="12"/>
      <c r="I29" s="12">
        <v>1</v>
      </c>
      <c r="J29" s="12"/>
      <c r="K29" s="12"/>
      <c r="L29" s="12">
        <v>1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5">
        <f t="shared" si="6"/>
        <v>30</v>
      </c>
    </row>
    <row r="30" spans="1:42" ht="12" customHeight="1">
      <c r="A30" s="11" t="s">
        <v>63</v>
      </c>
      <c r="B30" s="19" t="s">
        <v>75</v>
      </c>
      <c r="C30" s="5">
        <v>7</v>
      </c>
      <c r="D30" s="5">
        <v>4</v>
      </c>
      <c r="E30" s="5">
        <v>10</v>
      </c>
      <c r="F30" s="5">
        <v>27</v>
      </c>
      <c r="G30" s="5">
        <v>18</v>
      </c>
      <c r="H30" s="5">
        <v>3</v>
      </c>
      <c r="I30" s="5">
        <v>4</v>
      </c>
      <c r="J30" s="5"/>
      <c r="K30" s="5">
        <v>3</v>
      </c>
      <c r="L30" s="5">
        <v>1</v>
      </c>
      <c r="M30" s="5">
        <v>1</v>
      </c>
      <c r="N30" s="5">
        <v>2</v>
      </c>
      <c r="O30" s="5">
        <v>2</v>
      </c>
      <c r="P30" s="5"/>
      <c r="Q30" s="5"/>
      <c r="R30" s="5">
        <v>1</v>
      </c>
      <c r="S30" s="5"/>
      <c r="T30" s="5"/>
      <c r="U30" s="5">
        <v>2</v>
      </c>
      <c r="V30" s="5"/>
      <c r="W30" s="5">
        <v>3</v>
      </c>
      <c r="X30" s="5"/>
      <c r="Y30" s="5"/>
      <c r="Z30" s="5"/>
      <c r="AA30" s="5"/>
      <c r="AB30" s="5">
        <v>2</v>
      </c>
      <c r="AC30" s="5">
        <v>2</v>
      </c>
      <c r="AD30" s="5">
        <v>1</v>
      </c>
      <c r="AE30" s="5">
        <v>1</v>
      </c>
      <c r="AF30" s="5"/>
      <c r="AG30" s="5">
        <v>1</v>
      </c>
      <c r="AH30" s="5">
        <v>2</v>
      </c>
      <c r="AI30" s="5">
        <v>2</v>
      </c>
      <c r="AJ30" s="5"/>
      <c r="AK30" s="5"/>
      <c r="AL30" s="5"/>
      <c r="AM30" s="5">
        <v>4</v>
      </c>
      <c r="AN30" s="5"/>
      <c r="AO30" s="5"/>
      <c r="AP30" s="5">
        <f>SUM(C30:AO30)</f>
        <v>103</v>
      </c>
    </row>
    <row r="31" spans="1:42" ht="12" customHeight="1">
      <c r="A31" s="132" t="s">
        <v>60</v>
      </c>
      <c r="B31" s="18" t="s">
        <v>61</v>
      </c>
      <c r="C31" s="12">
        <v>3</v>
      </c>
      <c r="D31" s="12">
        <v>2</v>
      </c>
      <c r="E31" s="12">
        <v>6</v>
      </c>
      <c r="F31" s="12">
        <v>3</v>
      </c>
      <c r="G31" s="12">
        <v>12</v>
      </c>
      <c r="H31" s="12">
        <v>1</v>
      </c>
      <c r="I31" s="12"/>
      <c r="J31" s="12"/>
      <c r="K31" s="12"/>
      <c r="L31" s="12">
        <v>1</v>
      </c>
      <c r="M31" s="12"/>
      <c r="N31" s="12">
        <v>2</v>
      </c>
      <c r="O31" s="12">
        <v>2</v>
      </c>
      <c r="P31" s="12">
        <v>1</v>
      </c>
      <c r="Q31" s="12"/>
      <c r="R31" s="12"/>
      <c r="S31" s="12"/>
      <c r="T31" s="12"/>
      <c r="U31" s="12"/>
      <c r="V31" s="12">
        <v>2</v>
      </c>
      <c r="W31" s="12">
        <v>5</v>
      </c>
      <c r="X31" s="12"/>
      <c r="Y31" s="12">
        <v>1</v>
      </c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>
        <v>2</v>
      </c>
      <c r="AN31" s="12"/>
      <c r="AO31" s="12"/>
      <c r="AP31" s="5">
        <f t="shared" ref="AP31:AP33" si="7">SUM(C31:AO31)</f>
        <v>43</v>
      </c>
    </row>
    <row r="32" spans="1:42" ht="12" customHeight="1">
      <c r="A32" s="113"/>
      <c r="B32" s="18" t="s">
        <v>76</v>
      </c>
      <c r="C32" s="12">
        <v>6</v>
      </c>
      <c r="D32" s="12">
        <v>2</v>
      </c>
      <c r="E32" s="12">
        <v>7</v>
      </c>
      <c r="F32" s="12">
        <v>8</v>
      </c>
      <c r="G32" s="12">
        <v>4</v>
      </c>
      <c r="H32" s="12"/>
      <c r="I32" s="12">
        <v>3</v>
      </c>
      <c r="J32" s="12"/>
      <c r="K32" s="12">
        <v>1</v>
      </c>
      <c r="L32" s="12">
        <v>2</v>
      </c>
      <c r="M32" s="12"/>
      <c r="N32" s="12">
        <v>1</v>
      </c>
      <c r="O32" s="12"/>
      <c r="P32" s="12"/>
      <c r="Q32" s="12">
        <v>1</v>
      </c>
      <c r="R32" s="12"/>
      <c r="S32" s="12">
        <v>2</v>
      </c>
      <c r="T32" s="12"/>
      <c r="U32" s="12"/>
      <c r="V32" s="12"/>
      <c r="W32" s="12">
        <v>1</v>
      </c>
      <c r="X32" s="12"/>
      <c r="Y32" s="12"/>
      <c r="Z32" s="12"/>
      <c r="AA32" s="12">
        <v>2</v>
      </c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5">
        <f t="shared" si="7"/>
        <v>40</v>
      </c>
    </row>
    <row r="33" spans="1:42" ht="12" customHeight="1" thickBot="1">
      <c r="A33" s="14" t="s">
        <v>77</v>
      </c>
      <c r="B33" s="20" t="s">
        <v>78</v>
      </c>
      <c r="C33" s="6">
        <v>4</v>
      </c>
      <c r="D33" s="6"/>
      <c r="E33" s="6">
        <v>2</v>
      </c>
      <c r="F33" s="6">
        <v>3</v>
      </c>
      <c r="G33" s="6">
        <v>6</v>
      </c>
      <c r="H33" s="6"/>
      <c r="I33" s="6">
        <v>2</v>
      </c>
      <c r="J33" s="6">
        <v>2</v>
      </c>
      <c r="K33" s="6"/>
      <c r="L33" s="6">
        <v>1</v>
      </c>
      <c r="M33" s="6">
        <v>2</v>
      </c>
      <c r="N33" s="6"/>
      <c r="O33" s="6">
        <v>2</v>
      </c>
      <c r="P33" s="6">
        <v>2</v>
      </c>
      <c r="Q33" s="6">
        <v>1</v>
      </c>
      <c r="R33" s="6">
        <v>2</v>
      </c>
      <c r="S33" s="6"/>
      <c r="T33" s="6"/>
      <c r="U33" s="6"/>
      <c r="V33" s="6"/>
      <c r="W33" s="6"/>
      <c r="X33" s="6"/>
      <c r="Y33" s="6"/>
      <c r="Z33" s="6"/>
      <c r="AA33" s="6">
        <v>1</v>
      </c>
      <c r="AB33" s="6"/>
      <c r="AC33" s="6">
        <v>2</v>
      </c>
      <c r="AD33" s="6"/>
      <c r="AE33" s="6"/>
      <c r="AF33" s="6"/>
      <c r="AG33" s="6"/>
      <c r="AH33" s="6">
        <v>2</v>
      </c>
      <c r="AI33" s="6"/>
      <c r="AJ33" s="6"/>
      <c r="AK33" s="6"/>
      <c r="AL33" s="6"/>
      <c r="AM33" s="6"/>
      <c r="AN33" s="6"/>
      <c r="AO33" s="6"/>
      <c r="AP33" s="6">
        <f t="shared" si="7"/>
        <v>34</v>
      </c>
    </row>
    <row r="34" spans="1:42" ht="12" customHeight="1" thickBot="1">
      <c r="A34" s="130" t="s">
        <v>79</v>
      </c>
      <c r="B34" s="131"/>
      <c r="C34" s="7">
        <f t="shared" ref="C34:AM34" si="8">SUM(C18:C33)</f>
        <v>72</v>
      </c>
      <c r="D34" s="7">
        <f t="shared" si="8"/>
        <v>46</v>
      </c>
      <c r="E34" s="7">
        <f t="shared" si="8"/>
        <v>137</v>
      </c>
      <c r="F34" s="7">
        <f t="shared" si="8"/>
        <v>236</v>
      </c>
      <c r="G34" s="7">
        <f t="shared" si="8"/>
        <v>181</v>
      </c>
      <c r="H34" s="7">
        <f t="shared" si="8"/>
        <v>15</v>
      </c>
      <c r="I34" s="7">
        <f t="shared" si="8"/>
        <v>32</v>
      </c>
      <c r="J34" s="7">
        <f t="shared" si="8"/>
        <v>15</v>
      </c>
      <c r="K34" s="7">
        <f t="shared" si="8"/>
        <v>14</v>
      </c>
      <c r="L34" s="7">
        <f t="shared" si="8"/>
        <v>20</v>
      </c>
      <c r="M34" s="7">
        <f t="shared" si="8"/>
        <v>20</v>
      </c>
      <c r="N34" s="7">
        <f t="shared" si="8"/>
        <v>28</v>
      </c>
      <c r="O34" s="7">
        <f t="shared" si="8"/>
        <v>9</v>
      </c>
      <c r="P34" s="7">
        <f t="shared" si="8"/>
        <v>5</v>
      </c>
      <c r="Q34" s="7">
        <f t="shared" si="8"/>
        <v>3</v>
      </c>
      <c r="R34" s="7">
        <f t="shared" si="8"/>
        <v>6</v>
      </c>
      <c r="S34" s="7">
        <f t="shared" si="8"/>
        <v>4</v>
      </c>
      <c r="T34" s="7"/>
      <c r="U34" s="7">
        <f t="shared" si="8"/>
        <v>5</v>
      </c>
      <c r="V34" s="7">
        <f t="shared" si="8"/>
        <v>6</v>
      </c>
      <c r="W34" s="7">
        <f t="shared" si="8"/>
        <v>81</v>
      </c>
      <c r="X34" s="7"/>
      <c r="Y34" s="7">
        <f t="shared" si="8"/>
        <v>5</v>
      </c>
      <c r="Z34" s="7"/>
      <c r="AA34" s="7">
        <f t="shared" si="8"/>
        <v>3</v>
      </c>
      <c r="AB34" s="7">
        <f t="shared" si="8"/>
        <v>5</v>
      </c>
      <c r="AC34" s="7">
        <f t="shared" si="8"/>
        <v>6</v>
      </c>
      <c r="AD34" s="7">
        <f t="shared" si="8"/>
        <v>3</v>
      </c>
      <c r="AE34" s="7">
        <f t="shared" si="8"/>
        <v>2</v>
      </c>
      <c r="AF34" s="7"/>
      <c r="AG34" s="7">
        <f t="shared" si="8"/>
        <v>4</v>
      </c>
      <c r="AH34" s="7">
        <f t="shared" si="8"/>
        <v>7</v>
      </c>
      <c r="AI34" s="7">
        <f t="shared" si="8"/>
        <v>4</v>
      </c>
      <c r="AJ34" s="7"/>
      <c r="AK34" s="7"/>
      <c r="AL34" s="7">
        <f t="shared" si="8"/>
        <v>1</v>
      </c>
      <c r="AM34" s="7">
        <f t="shared" si="8"/>
        <v>16</v>
      </c>
      <c r="AN34" s="7"/>
      <c r="AO34" s="7"/>
      <c r="AP34" s="8">
        <f>SUM(AP18:AP33)</f>
        <v>991</v>
      </c>
    </row>
    <row r="35" spans="1:42" ht="12" customHeight="1">
      <c r="A35" s="112" t="s">
        <v>50</v>
      </c>
      <c r="B35" s="21" t="s">
        <v>47</v>
      </c>
      <c r="C35" s="10">
        <v>35</v>
      </c>
      <c r="D35" s="10">
        <v>11</v>
      </c>
      <c r="E35" s="10">
        <v>24</v>
      </c>
      <c r="F35" s="10">
        <v>24</v>
      </c>
      <c r="G35" s="10">
        <v>13</v>
      </c>
      <c r="H35" s="10"/>
      <c r="I35" s="10">
        <v>13</v>
      </c>
      <c r="J35" s="10">
        <v>1</v>
      </c>
      <c r="K35" s="10">
        <v>6</v>
      </c>
      <c r="L35" s="10">
        <v>2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>
        <f>SUM(C35:AO35)</f>
        <v>129</v>
      </c>
    </row>
    <row r="36" spans="1:42" ht="12" customHeight="1">
      <c r="A36" s="113"/>
      <c r="B36" s="19" t="s">
        <v>80</v>
      </c>
      <c r="C36" s="5">
        <v>8</v>
      </c>
      <c r="D36" s="5">
        <v>7</v>
      </c>
      <c r="E36" s="5">
        <v>17</v>
      </c>
      <c r="F36" s="5">
        <v>32</v>
      </c>
      <c r="G36" s="5">
        <v>14</v>
      </c>
      <c r="H36" s="5">
        <v>2</v>
      </c>
      <c r="I36" s="5">
        <v>3</v>
      </c>
      <c r="J36" s="5">
        <v>1</v>
      </c>
      <c r="K36" s="5"/>
      <c r="L36" s="5">
        <v>3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>
        <f>SUM(C36:AO36)</f>
        <v>87</v>
      </c>
    </row>
    <row r="37" spans="1:42" ht="12" customHeight="1">
      <c r="A37" s="11" t="s">
        <v>63</v>
      </c>
      <c r="B37" s="19" t="s">
        <v>64</v>
      </c>
      <c r="C37" s="5">
        <v>40</v>
      </c>
      <c r="D37" s="5">
        <v>17</v>
      </c>
      <c r="E37" s="5">
        <v>64</v>
      </c>
      <c r="F37" s="5">
        <v>99</v>
      </c>
      <c r="G37" s="5">
        <v>51</v>
      </c>
      <c r="H37" s="5">
        <v>3</v>
      </c>
      <c r="I37" s="5">
        <v>6</v>
      </c>
      <c r="J37" s="5">
        <v>4</v>
      </c>
      <c r="K37" s="5">
        <v>3</v>
      </c>
      <c r="L37" s="5">
        <v>14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5">
        <f t="shared" ref="AP37:AP39" si="9">SUM(C37:AO37)</f>
        <v>301</v>
      </c>
    </row>
    <row r="38" spans="1:42" ht="12" customHeight="1">
      <c r="A38" s="11" t="s">
        <v>60</v>
      </c>
      <c r="B38" s="18" t="s">
        <v>81</v>
      </c>
      <c r="C38" s="5">
        <v>2</v>
      </c>
      <c r="D38" s="5">
        <v>3</v>
      </c>
      <c r="E38" s="5">
        <v>9</v>
      </c>
      <c r="F38" s="5">
        <v>11</v>
      </c>
      <c r="G38" s="5">
        <v>10</v>
      </c>
      <c r="H38" s="5"/>
      <c r="I38" s="5">
        <v>1</v>
      </c>
      <c r="J38" s="5">
        <v>1</v>
      </c>
      <c r="K38" s="5">
        <v>1</v>
      </c>
      <c r="L38" s="5">
        <v>1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>
        <f t="shared" si="9"/>
        <v>39</v>
      </c>
    </row>
    <row r="39" spans="1:42" ht="12" customHeight="1" thickBot="1">
      <c r="A39" s="14" t="s">
        <v>53</v>
      </c>
      <c r="B39" s="22" t="s">
        <v>54</v>
      </c>
      <c r="C39" s="23">
        <v>4</v>
      </c>
      <c r="D39" s="23">
        <v>1</v>
      </c>
      <c r="E39" s="23">
        <v>8</v>
      </c>
      <c r="F39" s="23">
        <v>12</v>
      </c>
      <c r="G39" s="23">
        <v>6</v>
      </c>
      <c r="H39" s="23">
        <v>1</v>
      </c>
      <c r="I39" s="23"/>
      <c r="J39" s="23">
        <v>5</v>
      </c>
      <c r="K39" s="23">
        <v>1</v>
      </c>
      <c r="L39" s="23">
        <v>2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6">
        <f t="shared" si="9"/>
        <v>40</v>
      </c>
    </row>
    <row r="40" spans="1:42" ht="12" customHeight="1" thickBot="1">
      <c r="A40" s="130" t="s">
        <v>82</v>
      </c>
      <c r="B40" s="131"/>
      <c r="C40" s="7">
        <f t="shared" ref="C40:L40" si="10">SUM(C35:C39)</f>
        <v>89</v>
      </c>
      <c r="D40" s="7">
        <f t="shared" si="10"/>
        <v>39</v>
      </c>
      <c r="E40" s="7">
        <f t="shared" si="10"/>
        <v>122</v>
      </c>
      <c r="F40" s="7">
        <f t="shared" si="10"/>
        <v>178</v>
      </c>
      <c r="G40" s="7">
        <f t="shared" si="10"/>
        <v>94</v>
      </c>
      <c r="H40" s="7">
        <f t="shared" si="10"/>
        <v>6</v>
      </c>
      <c r="I40" s="7">
        <f t="shared" si="10"/>
        <v>23</v>
      </c>
      <c r="J40" s="7">
        <f t="shared" si="10"/>
        <v>12</v>
      </c>
      <c r="K40" s="7">
        <f t="shared" si="10"/>
        <v>11</v>
      </c>
      <c r="L40" s="7">
        <f t="shared" si="10"/>
        <v>22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8">
        <f>SUM(AP35:AP39)</f>
        <v>596</v>
      </c>
    </row>
    <row r="41" spans="1:42" ht="12" customHeight="1" thickBot="1">
      <c r="A41" s="125" t="s">
        <v>83</v>
      </c>
      <c r="B41" s="126"/>
      <c r="C41" s="7">
        <f t="shared" ref="C41:AO41" si="11">SUM(C40,C34,C17,C7)</f>
        <v>217</v>
      </c>
      <c r="D41" s="7">
        <f t="shared" si="11"/>
        <v>109</v>
      </c>
      <c r="E41" s="7">
        <f t="shared" si="11"/>
        <v>282</v>
      </c>
      <c r="F41" s="7">
        <f t="shared" si="11"/>
        <v>446</v>
      </c>
      <c r="G41" s="7">
        <f t="shared" si="11"/>
        <v>302</v>
      </c>
      <c r="H41" s="7">
        <f t="shared" si="11"/>
        <v>26</v>
      </c>
      <c r="I41" s="7">
        <f t="shared" si="11"/>
        <v>56</v>
      </c>
      <c r="J41" s="7">
        <f t="shared" si="11"/>
        <v>29</v>
      </c>
      <c r="K41" s="7">
        <f t="shared" si="11"/>
        <v>30</v>
      </c>
      <c r="L41" s="7">
        <f t="shared" si="11"/>
        <v>43</v>
      </c>
      <c r="M41" s="7">
        <f t="shared" si="11"/>
        <v>89</v>
      </c>
      <c r="N41" s="7">
        <f t="shared" si="11"/>
        <v>100</v>
      </c>
      <c r="O41" s="7">
        <f t="shared" si="11"/>
        <v>10</v>
      </c>
      <c r="P41" s="7">
        <f t="shared" si="11"/>
        <v>6</v>
      </c>
      <c r="Q41" s="7">
        <f t="shared" si="11"/>
        <v>20</v>
      </c>
      <c r="R41" s="7">
        <f t="shared" si="11"/>
        <v>27</v>
      </c>
      <c r="S41" s="7">
        <f t="shared" si="11"/>
        <v>22</v>
      </c>
      <c r="T41" s="7">
        <f t="shared" si="11"/>
        <v>2</v>
      </c>
      <c r="U41" s="7">
        <f t="shared" si="11"/>
        <v>7</v>
      </c>
      <c r="V41" s="7">
        <f t="shared" si="11"/>
        <v>13</v>
      </c>
      <c r="W41" s="7">
        <f t="shared" si="11"/>
        <v>136</v>
      </c>
      <c r="X41" s="7">
        <f t="shared" si="11"/>
        <v>4</v>
      </c>
      <c r="Y41" s="7">
        <f t="shared" si="11"/>
        <v>12</v>
      </c>
      <c r="Z41" s="7"/>
      <c r="AA41" s="7">
        <f t="shared" si="11"/>
        <v>11</v>
      </c>
      <c r="AB41" s="7">
        <f t="shared" si="11"/>
        <v>5</v>
      </c>
      <c r="AC41" s="7">
        <f t="shared" si="11"/>
        <v>8</v>
      </c>
      <c r="AD41" s="7">
        <f t="shared" si="11"/>
        <v>8</v>
      </c>
      <c r="AE41" s="7">
        <f t="shared" si="11"/>
        <v>2</v>
      </c>
      <c r="AF41" s="7">
        <f t="shared" si="11"/>
        <v>5</v>
      </c>
      <c r="AG41" s="7">
        <f t="shared" si="11"/>
        <v>8</v>
      </c>
      <c r="AH41" s="7">
        <f t="shared" si="11"/>
        <v>52</v>
      </c>
      <c r="AI41" s="7">
        <f t="shared" si="11"/>
        <v>4</v>
      </c>
      <c r="AJ41" s="7">
        <f t="shared" si="11"/>
        <v>1</v>
      </c>
      <c r="AK41" s="7">
        <f t="shared" si="11"/>
        <v>1</v>
      </c>
      <c r="AL41" s="7">
        <f t="shared" si="11"/>
        <v>1</v>
      </c>
      <c r="AM41" s="7">
        <f t="shared" si="11"/>
        <v>17</v>
      </c>
      <c r="AN41" s="7"/>
      <c r="AO41" s="7">
        <f t="shared" si="11"/>
        <v>1</v>
      </c>
      <c r="AP41" s="8">
        <f>SUM(AP40,AP34,AP17,AP7)</f>
        <v>2112</v>
      </c>
    </row>
  </sheetData>
  <mergeCells count="19">
    <mergeCell ref="A41:B41"/>
    <mergeCell ref="A24:A25"/>
    <mergeCell ref="A26:A29"/>
    <mergeCell ref="A31:A32"/>
    <mergeCell ref="A34:B34"/>
    <mergeCell ref="A35:A36"/>
    <mergeCell ref="A40:B40"/>
    <mergeCell ref="A18:A22"/>
    <mergeCell ref="A1:AP1"/>
    <mergeCell ref="A2:A3"/>
    <mergeCell ref="B2:B3"/>
    <mergeCell ref="C2:L2"/>
    <mergeCell ref="M2:AO2"/>
    <mergeCell ref="AP2:AP3"/>
    <mergeCell ref="A4:A6"/>
    <mergeCell ref="A7:B7"/>
    <mergeCell ref="A8:A9"/>
    <mergeCell ref="A11:A12"/>
    <mergeCell ref="A17:B1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卢琦</cp:lastModifiedBy>
  <cp:lastPrinted>2019-09-12T01:59:44Z</cp:lastPrinted>
  <dcterms:created xsi:type="dcterms:W3CDTF">2017-09-13T06:49:41Z</dcterms:created>
  <dcterms:modified xsi:type="dcterms:W3CDTF">2019-09-12T02:44:45Z</dcterms:modified>
</cp:coreProperties>
</file>