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0" windowWidth="8160" windowHeight="10245" activeTab="0"/>
  </bookViews>
  <sheets>
    <sheet name="信息总表" sheetId="1" r:id="rId1"/>
    <sheet name="教育厅信息表" sheetId="2" state="hidden" r:id="rId2"/>
    <sheet name="Sheet3" sheetId="3" r:id="rId3"/>
    <sheet name="Sheet1" sheetId="4" r:id="rId4"/>
  </sheets>
  <definedNames>
    <definedName name="_xlnm.Print_Area" localSheetId="0">'信息总表'!$A$1:$AP$42</definedName>
  </definedNames>
  <calcPr fullCalcOnLoad="1"/>
</workbook>
</file>

<file path=xl/sharedStrings.xml><?xml version="1.0" encoding="utf-8"?>
<sst xmlns="http://schemas.openxmlformats.org/spreadsheetml/2006/main" count="149" uniqueCount="115">
  <si>
    <t>学  院</t>
  </si>
  <si>
    <t>专      业</t>
  </si>
  <si>
    <t>区    内</t>
  </si>
  <si>
    <t>区                     外</t>
  </si>
  <si>
    <t>合计</t>
  </si>
  <si>
    <t>银川</t>
  </si>
  <si>
    <t>石嘴山</t>
  </si>
  <si>
    <t>吴忠</t>
  </si>
  <si>
    <t>固原</t>
  </si>
  <si>
    <t>中卫</t>
  </si>
  <si>
    <t>甘肃</t>
  </si>
  <si>
    <t>山东</t>
  </si>
  <si>
    <t>天津</t>
  </si>
  <si>
    <t>浙江</t>
  </si>
  <si>
    <t>河南</t>
  </si>
  <si>
    <t>湖北</t>
  </si>
  <si>
    <t>吉林</t>
  </si>
  <si>
    <t>江西</t>
  </si>
  <si>
    <t>内蒙古</t>
  </si>
  <si>
    <t>陕西</t>
  </si>
  <si>
    <t>青海</t>
  </si>
  <si>
    <t>四川</t>
  </si>
  <si>
    <t>云南</t>
  </si>
  <si>
    <t>安徽</t>
  </si>
  <si>
    <t>广西</t>
  </si>
  <si>
    <t>福建</t>
  </si>
  <si>
    <t>湖南</t>
  </si>
  <si>
    <t>贵州</t>
  </si>
  <si>
    <t>黑龙江</t>
  </si>
  <si>
    <t>江苏</t>
  </si>
  <si>
    <t>山西</t>
  </si>
  <si>
    <t>重庆</t>
  </si>
  <si>
    <t>辽宁</t>
  </si>
  <si>
    <t>临床医学院</t>
  </si>
  <si>
    <t>口腔医学院</t>
  </si>
  <si>
    <t>公共卫生学院</t>
  </si>
  <si>
    <t>预防医学</t>
  </si>
  <si>
    <t>管理学院</t>
  </si>
  <si>
    <t>公共事业管理</t>
  </si>
  <si>
    <t>中医学院</t>
  </si>
  <si>
    <t>中  医  学</t>
  </si>
  <si>
    <t>护理学院</t>
  </si>
  <si>
    <t>检验学院</t>
  </si>
  <si>
    <t>医学检验</t>
  </si>
  <si>
    <t>药 学 院</t>
  </si>
  <si>
    <t>中  药  学</t>
  </si>
  <si>
    <t>理 学 院</t>
  </si>
  <si>
    <t>电子信息科学与技术</t>
  </si>
  <si>
    <t>高等职业                                                            技术学院</t>
  </si>
  <si>
    <t>总        计</t>
  </si>
  <si>
    <t xml:space="preserve">    </t>
  </si>
  <si>
    <t>针灸推拿学</t>
  </si>
  <si>
    <t>临床医学</t>
  </si>
  <si>
    <t>医学影像学</t>
  </si>
  <si>
    <t>临床医学                   （社区医学方向）</t>
  </si>
  <si>
    <t>河北</t>
  </si>
  <si>
    <t>北京</t>
  </si>
  <si>
    <t>平罗</t>
  </si>
  <si>
    <t>红寺堡</t>
  </si>
  <si>
    <t>盐池</t>
  </si>
  <si>
    <t>青铜峡</t>
  </si>
  <si>
    <t>灵武</t>
  </si>
  <si>
    <t>海南</t>
  </si>
  <si>
    <t>广东</t>
  </si>
  <si>
    <t>新疆</t>
  </si>
  <si>
    <t>研究生合计</t>
  </si>
  <si>
    <r>
      <t>口腔医学</t>
    </r>
    <r>
      <rPr>
        <sz val="8"/>
        <rFont val="Times New Roman"/>
        <family val="1"/>
      </rPr>
      <t xml:space="preserve"> </t>
    </r>
  </si>
  <si>
    <r>
      <t>药</t>
    </r>
    <r>
      <rPr>
        <sz val="8"/>
        <rFont val="Times New Roman"/>
        <family val="1"/>
      </rPr>
      <t xml:space="preserve">          </t>
    </r>
    <r>
      <rPr>
        <sz val="8"/>
        <rFont val="宋体"/>
        <family val="0"/>
      </rPr>
      <t>学</t>
    </r>
  </si>
  <si>
    <t>本科生合计</t>
  </si>
  <si>
    <t>专科生合计</t>
  </si>
  <si>
    <t>护理学（本科）</t>
  </si>
  <si>
    <t>护理学院</t>
  </si>
  <si>
    <t>护理（专科）</t>
  </si>
  <si>
    <t>临床医学（检验方向）</t>
  </si>
  <si>
    <t>研究生</t>
  </si>
  <si>
    <t>临床</t>
  </si>
  <si>
    <t xml:space="preserve">口腔医学 </t>
  </si>
  <si>
    <t>检验</t>
  </si>
  <si>
    <t>预防医学</t>
  </si>
  <si>
    <t>护理</t>
  </si>
  <si>
    <t>中医学    
（中西医结合方向）</t>
  </si>
  <si>
    <t>宁夏医科大学2015届毕业生生源信息统计一览表</t>
  </si>
  <si>
    <t>市场营销</t>
  </si>
  <si>
    <t>临床全科医学</t>
  </si>
  <si>
    <t>麻醉学</t>
  </si>
  <si>
    <t>药学</t>
  </si>
  <si>
    <t>药学</t>
  </si>
  <si>
    <t xml:space="preserve">中医临床基础            </t>
  </si>
  <si>
    <t>基础医学</t>
  </si>
  <si>
    <t>中西医临床医学</t>
  </si>
  <si>
    <t>临床医学</t>
  </si>
  <si>
    <t>药剂学</t>
  </si>
  <si>
    <t>基础医学院</t>
  </si>
  <si>
    <t>生物技术</t>
  </si>
  <si>
    <t>上海</t>
  </si>
  <si>
    <t>宁夏医科大学2017届毕业生生源信息统计一览表</t>
  </si>
  <si>
    <t>药学院</t>
  </si>
  <si>
    <t>口腔医学院</t>
  </si>
  <si>
    <t>公共卫生与管理学院</t>
  </si>
  <si>
    <t>预防医学与管理</t>
  </si>
  <si>
    <t>研究生470人（区内141人区外329人）</t>
  </si>
  <si>
    <t>本科生1161人（区内845人区外316人）</t>
  </si>
  <si>
    <t>专科生849人（区内823人，区外26人）</t>
  </si>
  <si>
    <t>总计2480人（区内1809人区外671人）</t>
  </si>
  <si>
    <t>临床医学院</t>
  </si>
  <si>
    <t>临床医学院</t>
  </si>
  <si>
    <t>医学检验技术</t>
  </si>
  <si>
    <t>病理学与病理生理学</t>
  </si>
  <si>
    <t>内科学（学术型）</t>
  </si>
  <si>
    <t>外科学</t>
  </si>
  <si>
    <t>流行病与卫生统计学</t>
  </si>
  <si>
    <t>研究生学院
博士研究生</t>
  </si>
  <si>
    <t>研究生学院</t>
  </si>
  <si>
    <t>神经病学</t>
  </si>
  <si>
    <t>博士生10人（区内7人区外3人）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</si>
</sst>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 "/>
  </numFmts>
  <fonts count="5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8"/>
      <color indexed="63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宋体"/>
      <family val="0"/>
    </font>
    <font>
      <b/>
      <sz val="14"/>
      <color indexed="40"/>
      <name val="宋体"/>
      <family val="0"/>
    </font>
    <font>
      <sz val="14"/>
      <color indexed="53"/>
      <name val="宋体"/>
      <family val="0"/>
    </font>
    <font>
      <sz val="12"/>
      <color indexed="50"/>
      <name val="宋体"/>
      <family val="0"/>
    </font>
    <font>
      <sz val="12"/>
      <color indexed="12"/>
      <name val="宋体"/>
      <family val="0"/>
    </font>
    <font>
      <sz val="8"/>
      <color indexed="63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textRotation="255" wrapText="1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34" sqref="AR34"/>
    </sheetView>
  </sheetViews>
  <sheetFormatPr defaultColWidth="9.00390625" defaultRowHeight="14.25"/>
  <cols>
    <col min="1" max="1" width="8.625" style="9" customWidth="1"/>
    <col min="2" max="2" width="16.875" style="9" customWidth="1"/>
    <col min="3" max="13" width="2.875" style="0" customWidth="1"/>
    <col min="14" max="14" width="3.00390625" style="0" customWidth="1"/>
    <col min="15" max="22" width="2.625" style="0" customWidth="1"/>
    <col min="23" max="23" width="2.875" style="0" customWidth="1"/>
    <col min="24" max="41" width="2.625" style="0" customWidth="1"/>
    <col min="42" max="42" width="3.625" style="7" customWidth="1"/>
  </cols>
  <sheetData>
    <row r="1" spans="1:42" ht="30" customHeight="1">
      <c r="A1" s="58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s="1" customFormat="1" ht="15" customHeight="1">
      <c r="A2" s="47" t="s">
        <v>0</v>
      </c>
      <c r="B2" s="47" t="s">
        <v>1</v>
      </c>
      <c r="C2" s="47" t="s">
        <v>2</v>
      </c>
      <c r="D2" s="47"/>
      <c r="E2" s="47"/>
      <c r="F2" s="47"/>
      <c r="G2" s="47"/>
      <c r="H2" s="47"/>
      <c r="I2" s="47"/>
      <c r="J2" s="47"/>
      <c r="K2" s="47"/>
      <c r="L2" s="47"/>
      <c r="M2" s="47" t="s">
        <v>3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59" t="s">
        <v>4</v>
      </c>
    </row>
    <row r="3" spans="1:42" s="1" customFormat="1" ht="36.75" customHeight="1">
      <c r="A3" s="48"/>
      <c r="B3" s="48"/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61</v>
      </c>
      <c r="I3" s="37" t="s">
        <v>57</v>
      </c>
      <c r="J3" s="37" t="s">
        <v>59</v>
      </c>
      <c r="K3" s="37" t="s">
        <v>60</v>
      </c>
      <c r="L3" s="37" t="s">
        <v>58</v>
      </c>
      <c r="M3" s="37" t="s">
        <v>10</v>
      </c>
      <c r="N3" s="37" t="s">
        <v>11</v>
      </c>
      <c r="O3" s="37" t="s">
        <v>12</v>
      </c>
      <c r="P3" s="37" t="s">
        <v>13</v>
      </c>
      <c r="Q3" s="37" t="s">
        <v>55</v>
      </c>
      <c r="R3" s="37" t="s">
        <v>14</v>
      </c>
      <c r="S3" s="37" t="s">
        <v>15</v>
      </c>
      <c r="T3" s="37" t="s">
        <v>16</v>
      </c>
      <c r="U3" s="37" t="s">
        <v>17</v>
      </c>
      <c r="V3" s="37" t="s">
        <v>18</v>
      </c>
      <c r="W3" s="37" t="s">
        <v>19</v>
      </c>
      <c r="X3" s="37" t="s">
        <v>20</v>
      </c>
      <c r="Y3" s="37" t="s">
        <v>21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63</v>
      </c>
      <c r="AL3" s="37" t="s">
        <v>62</v>
      </c>
      <c r="AM3" s="37" t="s">
        <v>64</v>
      </c>
      <c r="AN3" s="37" t="s">
        <v>94</v>
      </c>
      <c r="AO3" s="37" t="s">
        <v>56</v>
      </c>
      <c r="AP3" s="47"/>
    </row>
    <row r="4" spans="1:42" s="1" customFormat="1" ht="12" customHeight="1">
      <c r="A4" s="62" t="s">
        <v>111</v>
      </c>
      <c r="B4" s="19" t="s">
        <v>108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>
        <v>1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4">
        <f aca="true" t="shared" si="0" ref="AP4:AP10">SUM(C4:AO4)</f>
        <v>1</v>
      </c>
    </row>
    <row r="5" spans="1:42" s="1" customFormat="1" ht="12" customHeight="1">
      <c r="A5" s="61"/>
      <c r="B5" s="19" t="s">
        <v>109</v>
      </c>
      <c r="C5" s="18">
        <v>1</v>
      </c>
      <c r="D5" s="18"/>
      <c r="E5" s="18">
        <v>1</v>
      </c>
      <c r="F5" s="18"/>
      <c r="G5" s="18"/>
      <c r="H5" s="18"/>
      <c r="I5" s="18"/>
      <c r="J5" s="18"/>
      <c r="K5" s="18"/>
      <c r="L5" s="18"/>
      <c r="M5" s="18"/>
      <c r="N5" s="18">
        <v>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4">
        <f t="shared" si="0"/>
        <v>3</v>
      </c>
    </row>
    <row r="6" spans="1:42" s="1" customFormat="1" ht="12" customHeight="1">
      <c r="A6" s="61"/>
      <c r="B6" s="19" t="s">
        <v>113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>
        <v>1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4">
        <f t="shared" si="0"/>
        <v>1</v>
      </c>
    </row>
    <row r="7" spans="1:42" s="1" customFormat="1" ht="12" customHeight="1">
      <c r="A7" s="61"/>
      <c r="B7" s="19" t="s">
        <v>107</v>
      </c>
      <c r="C7" s="18">
        <v>2</v>
      </c>
      <c r="D7" s="18">
        <v>1</v>
      </c>
      <c r="E7" s="18"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4">
        <f t="shared" si="0"/>
        <v>4</v>
      </c>
    </row>
    <row r="8" spans="1:42" s="1" customFormat="1" ht="12" customHeight="1">
      <c r="A8" s="61"/>
      <c r="B8" s="19" t="s">
        <v>110</v>
      </c>
      <c r="C8" s="18">
        <v>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4">
        <f t="shared" si="0"/>
        <v>1</v>
      </c>
    </row>
    <row r="9" spans="1:42" s="1" customFormat="1" ht="12" customHeight="1">
      <c r="A9" s="56" t="s">
        <v>114</v>
      </c>
      <c r="B9" s="57"/>
      <c r="C9" s="18">
        <f>SUM(C4:C8)</f>
        <v>4</v>
      </c>
      <c r="D9" s="18">
        <f aca="true" t="shared" si="1" ref="D9:AO9">SUM(D4:D8)</f>
        <v>1</v>
      </c>
      <c r="E9" s="18">
        <f t="shared" si="1"/>
        <v>2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1</v>
      </c>
      <c r="W9" s="18">
        <f t="shared" si="1"/>
        <v>0</v>
      </c>
      <c r="X9" s="18">
        <f t="shared" si="1"/>
        <v>0</v>
      </c>
      <c r="Y9" s="18">
        <f t="shared" si="1"/>
        <v>1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0</v>
      </c>
      <c r="AJ9" s="18">
        <f t="shared" si="1"/>
        <v>0</v>
      </c>
      <c r="AK9" s="18">
        <f t="shared" si="1"/>
        <v>0</v>
      </c>
      <c r="AL9" s="18">
        <f t="shared" si="1"/>
        <v>0</v>
      </c>
      <c r="AM9" s="18">
        <f t="shared" si="1"/>
        <v>0</v>
      </c>
      <c r="AN9" s="18">
        <f t="shared" si="1"/>
        <v>0</v>
      </c>
      <c r="AO9" s="18">
        <f t="shared" si="1"/>
        <v>0</v>
      </c>
      <c r="AP9" s="14">
        <f t="shared" si="0"/>
        <v>10</v>
      </c>
    </row>
    <row r="10" spans="1:42" s="10" customFormat="1" ht="12" customHeight="1">
      <c r="A10" s="60" t="s">
        <v>112</v>
      </c>
      <c r="B10" s="13" t="s">
        <v>75</v>
      </c>
      <c r="C10" s="18">
        <v>26</v>
      </c>
      <c r="D10" s="18">
        <v>7</v>
      </c>
      <c r="E10" s="18">
        <v>8</v>
      </c>
      <c r="F10" s="18">
        <v>6</v>
      </c>
      <c r="G10" s="18">
        <v>14</v>
      </c>
      <c r="H10" s="18">
        <v>3</v>
      </c>
      <c r="I10" s="18">
        <v>1</v>
      </c>
      <c r="J10" s="18"/>
      <c r="K10" s="18">
        <v>1</v>
      </c>
      <c r="L10" s="18"/>
      <c r="M10" s="18">
        <v>19</v>
      </c>
      <c r="N10" s="18">
        <v>76</v>
      </c>
      <c r="O10" s="18"/>
      <c r="P10" s="18"/>
      <c r="Q10" s="18">
        <v>9</v>
      </c>
      <c r="R10" s="18">
        <v>13</v>
      </c>
      <c r="S10" s="18">
        <v>13</v>
      </c>
      <c r="T10" s="18">
        <v>1</v>
      </c>
      <c r="U10" s="18">
        <v>1</v>
      </c>
      <c r="V10" s="18">
        <v>4</v>
      </c>
      <c r="W10" s="18">
        <v>38</v>
      </c>
      <c r="X10" s="18"/>
      <c r="Y10" s="18">
        <v>2</v>
      </c>
      <c r="Z10" s="18"/>
      <c r="AA10" s="18">
        <v>8</v>
      </c>
      <c r="AB10" s="18"/>
      <c r="AC10" s="18"/>
      <c r="AD10" s="18">
        <v>3</v>
      </c>
      <c r="AE10" s="18"/>
      <c r="AF10" s="18">
        <v>6</v>
      </c>
      <c r="AG10" s="18">
        <v>3</v>
      </c>
      <c r="AH10" s="18">
        <v>15</v>
      </c>
      <c r="AI10" s="18">
        <v>3</v>
      </c>
      <c r="AJ10" s="18">
        <v>6</v>
      </c>
      <c r="AK10" s="18"/>
      <c r="AL10" s="18"/>
      <c r="AM10" s="18">
        <v>1</v>
      </c>
      <c r="AN10" s="18"/>
      <c r="AO10" s="18"/>
      <c r="AP10" s="14">
        <f t="shared" si="0"/>
        <v>287</v>
      </c>
    </row>
    <row r="11" spans="1:42" s="10" customFormat="1" ht="12" customHeight="1">
      <c r="A11" s="61"/>
      <c r="B11" s="13" t="s">
        <v>76</v>
      </c>
      <c r="C11" s="18">
        <v>2</v>
      </c>
      <c r="D11" s="18"/>
      <c r="E11" s="18">
        <v>1</v>
      </c>
      <c r="F11" s="18">
        <v>1</v>
      </c>
      <c r="G11" s="18">
        <v>1</v>
      </c>
      <c r="H11" s="18">
        <v>1</v>
      </c>
      <c r="I11" s="18"/>
      <c r="J11" s="18"/>
      <c r="K11" s="18"/>
      <c r="L11" s="18"/>
      <c r="M11" s="18">
        <v>1</v>
      </c>
      <c r="N11" s="18">
        <v>2</v>
      </c>
      <c r="O11" s="18"/>
      <c r="P11" s="18"/>
      <c r="Q11" s="18"/>
      <c r="R11" s="18"/>
      <c r="S11" s="18"/>
      <c r="T11" s="18"/>
      <c r="U11" s="18"/>
      <c r="V11" s="18"/>
      <c r="W11" s="18">
        <v>1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>
        <v>1</v>
      </c>
      <c r="AH11" s="18">
        <v>1</v>
      </c>
      <c r="AI11" s="18"/>
      <c r="AJ11" s="18"/>
      <c r="AK11" s="18"/>
      <c r="AL11" s="18"/>
      <c r="AM11" s="18"/>
      <c r="AN11" s="18"/>
      <c r="AO11" s="18"/>
      <c r="AP11" s="14">
        <f aca="true" t="shared" si="2" ref="AP11:AP40">SUM(C11:AO11)</f>
        <v>12</v>
      </c>
    </row>
    <row r="12" spans="1:42" s="30" customFormat="1" ht="12" customHeight="1">
      <c r="A12" s="61"/>
      <c r="B12" s="19" t="s">
        <v>77</v>
      </c>
      <c r="C12" s="18">
        <v>2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3</v>
      </c>
      <c r="N12" s="18">
        <v>3</v>
      </c>
      <c r="O12" s="18"/>
      <c r="P12" s="18"/>
      <c r="Q12" s="18">
        <v>1</v>
      </c>
      <c r="R12" s="18">
        <v>2</v>
      </c>
      <c r="S12" s="18"/>
      <c r="T12" s="18">
        <v>1</v>
      </c>
      <c r="U12" s="18"/>
      <c r="V12" s="18"/>
      <c r="W12" s="18">
        <v>3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>
        <v>1</v>
      </c>
      <c r="AH12" s="18">
        <v>1</v>
      </c>
      <c r="AI12" s="18"/>
      <c r="AJ12" s="18"/>
      <c r="AK12" s="18"/>
      <c r="AL12" s="18"/>
      <c r="AM12" s="18"/>
      <c r="AN12" s="18"/>
      <c r="AO12" s="18"/>
      <c r="AP12" s="14">
        <f t="shared" si="2"/>
        <v>17</v>
      </c>
    </row>
    <row r="13" spans="1:42" s="30" customFormat="1" ht="12" customHeight="1">
      <c r="A13" s="61"/>
      <c r="B13" s="19" t="s">
        <v>86</v>
      </c>
      <c r="C13" s="29">
        <v>3</v>
      </c>
      <c r="D13" s="34">
        <v>3</v>
      </c>
      <c r="E13" s="34">
        <v>1</v>
      </c>
      <c r="F13" s="34">
        <v>1</v>
      </c>
      <c r="G13" s="34">
        <v>3</v>
      </c>
      <c r="H13" s="34"/>
      <c r="I13" s="34">
        <v>1</v>
      </c>
      <c r="J13" s="34"/>
      <c r="K13" s="34">
        <v>1</v>
      </c>
      <c r="L13" s="34"/>
      <c r="M13" s="35">
        <v>4</v>
      </c>
      <c r="N13" s="35">
        <v>5</v>
      </c>
      <c r="O13" s="35"/>
      <c r="P13" s="35"/>
      <c r="Q13" s="35"/>
      <c r="R13" s="35">
        <v>3</v>
      </c>
      <c r="S13" s="35"/>
      <c r="T13" s="35"/>
      <c r="U13" s="35"/>
      <c r="V13" s="35"/>
      <c r="W13" s="35">
        <v>3</v>
      </c>
      <c r="X13" s="35">
        <v>1</v>
      </c>
      <c r="Y13" s="35">
        <v>1</v>
      </c>
      <c r="Z13" s="35"/>
      <c r="AA13" s="35"/>
      <c r="AB13" s="35"/>
      <c r="AC13" s="35"/>
      <c r="AD13" s="35"/>
      <c r="AE13" s="35">
        <v>2</v>
      </c>
      <c r="AF13" s="35">
        <v>1</v>
      </c>
      <c r="AG13" s="35"/>
      <c r="AH13" s="35"/>
      <c r="AI13" s="35"/>
      <c r="AJ13" s="35"/>
      <c r="AK13" s="35"/>
      <c r="AL13" s="35"/>
      <c r="AM13" s="35"/>
      <c r="AN13" s="35"/>
      <c r="AO13" s="18"/>
      <c r="AP13" s="14">
        <f t="shared" si="2"/>
        <v>33</v>
      </c>
    </row>
    <row r="14" spans="1:47" s="30" customFormat="1" ht="12" customHeight="1">
      <c r="A14" s="61"/>
      <c r="B14" s="19" t="s">
        <v>99</v>
      </c>
      <c r="C14" s="18">
        <v>7</v>
      </c>
      <c r="D14" s="18">
        <v>4</v>
      </c>
      <c r="E14" s="18">
        <v>4</v>
      </c>
      <c r="F14" s="18">
        <v>2</v>
      </c>
      <c r="G14" s="18"/>
      <c r="H14" s="18"/>
      <c r="I14" s="18"/>
      <c r="J14" s="18"/>
      <c r="K14" s="18"/>
      <c r="L14" s="18">
        <v>1</v>
      </c>
      <c r="M14" s="18">
        <v>2</v>
      </c>
      <c r="N14" s="18">
        <v>8</v>
      </c>
      <c r="O14" s="18"/>
      <c r="P14" s="18"/>
      <c r="Q14" s="18">
        <v>1</v>
      </c>
      <c r="R14" s="18">
        <v>4</v>
      </c>
      <c r="S14" s="18">
        <v>1</v>
      </c>
      <c r="T14" s="18">
        <v>1</v>
      </c>
      <c r="U14" s="18"/>
      <c r="V14" s="18">
        <v>2</v>
      </c>
      <c r="W14" s="18">
        <v>4</v>
      </c>
      <c r="X14" s="18"/>
      <c r="Y14" s="18">
        <v>2</v>
      </c>
      <c r="Z14" s="18"/>
      <c r="AA14" s="18">
        <v>1</v>
      </c>
      <c r="AB14" s="18"/>
      <c r="AC14" s="18">
        <v>1</v>
      </c>
      <c r="AD14" s="18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18"/>
      <c r="AP14" s="14">
        <f t="shared" si="2"/>
        <v>45</v>
      </c>
      <c r="AR14" s="42"/>
      <c r="AS14" s="42"/>
      <c r="AT14" s="42"/>
      <c r="AU14" s="42"/>
    </row>
    <row r="15" spans="1:47" s="10" customFormat="1" ht="12" customHeight="1">
      <c r="A15" s="61"/>
      <c r="B15" s="31" t="s">
        <v>87</v>
      </c>
      <c r="C15" s="18">
        <v>4</v>
      </c>
      <c r="D15" s="18">
        <v>2</v>
      </c>
      <c r="E15" s="18">
        <v>1</v>
      </c>
      <c r="F15" s="18">
        <v>8</v>
      </c>
      <c r="G15" s="18">
        <v>5</v>
      </c>
      <c r="H15" s="18">
        <v>3</v>
      </c>
      <c r="I15" s="18">
        <v>1</v>
      </c>
      <c r="J15" s="18"/>
      <c r="K15" s="18"/>
      <c r="L15" s="18"/>
      <c r="M15" s="18"/>
      <c r="N15" s="18"/>
      <c r="O15" s="18">
        <v>1</v>
      </c>
      <c r="P15" s="18"/>
      <c r="Q15" s="18">
        <v>1</v>
      </c>
      <c r="R15" s="18"/>
      <c r="S15" s="18"/>
      <c r="T15" s="18"/>
      <c r="U15" s="18"/>
      <c r="V15" s="18">
        <v>2</v>
      </c>
      <c r="W15" s="18">
        <v>3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>
        <v>1</v>
      </c>
      <c r="AN15" s="18"/>
      <c r="AO15" s="18"/>
      <c r="AP15" s="14">
        <f t="shared" si="2"/>
        <v>32</v>
      </c>
      <c r="AR15" s="42"/>
      <c r="AS15" s="42"/>
      <c r="AT15" s="42"/>
      <c r="AU15" s="42"/>
    </row>
    <row r="16" spans="1:47" s="10" customFormat="1" ht="12" customHeight="1">
      <c r="A16" s="61"/>
      <c r="B16" s="31" t="s">
        <v>88</v>
      </c>
      <c r="C16" s="40">
        <v>4</v>
      </c>
      <c r="D16" s="40">
        <v>2</v>
      </c>
      <c r="E16" s="40">
        <v>1</v>
      </c>
      <c r="F16" s="40">
        <v>2</v>
      </c>
      <c r="G16" s="40"/>
      <c r="H16" s="40"/>
      <c r="I16" s="40"/>
      <c r="J16" s="40"/>
      <c r="K16" s="40"/>
      <c r="L16" s="40"/>
      <c r="M16" s="40"/>
      <c r="N16" s="40">
        <v>5</v>
      </c>
      <c r="O16" s="40">
        <v>1</v>
      </c>
      <c r="P16" s="40"/>
      <c r="Q16" s="40">
        <v>4</v>
      </c>
      <c r="R16" s="40">
        <v>4</v>
      </c>
      <c r="S16" s="40"/>
      <c r="T16" s="40">
        <v>1</v>
      </c>
      <c r="U16" s="40"/>
      <c r="V16" s="40"/>
      <c r="W16" s="40">
        <v>1</v>
      </c>
      <c r="X16" s="40"/>
      <c r="Y16" s="40">
        <v>1</v>
      </c>
      <c r="Z16" s="40"/>
      <c r="AA16" s="40">
        <v>1</v>
      </c>
      <c r="AB16" s="40"/>
      <c r="AC16" s="40"/>
      <c r="AD16" s="40"/>
      <c r="AE16" s="40"/>
      <c r="AF16" s="40">
        <v>1</v>
      </c>
      <c r="AG16" s="40">
        <v>1</v>
      </c>
      <c r="AH16" s="40">
        <v>3</v>
      </c>
      <c r="AI16" s="40"/>
      <c r="AJ16" s="40">
        <v>2</v>
      </c>
      <c r="AK16" s="40"/>
      <c r="AL16" s="40"/>
      <c r="AM16" s="40"/>
      <c r="AN16" s="40"/>
      <c r="AO16" s="40"/>
      <c r="AP16" s="14">
        <f t="shared" si="2"/>
        <v>34</v>
      </c>
      <c r="AR16" s="42"/>
      <c r="AS16" s="42"/>
      <c r="AT16" s="42"/>
      <c r="AU16" s="42"/>
    </row>
    <row r="17" spans="1:47" s="10" customFormat="1" ht="12" customHeight="1">
      <c r="A17" s="61"/>
      <c r="B17" s="13" t="s">
        <v>79</v>
      </c>
      <c r="C17" s="40">
        <v>3</v>
      </c>
      <c r="D17" s="40"/>
      <c r="E17" s="40"/>
      <c r="F17" s="40"/>
      <c r="G17" s="40"/>
      <c r="H17" s="40"/>
      <c r="I17" s="40"/>
      <c r="J17" s="40"/>
      <c r="K17" s="40"/>
      <c r="L17" s="40"/>
      <c r="M17" s="40">
        <v>2</v>
      </c>
      <c r="N17" s="40"/>
      <c r="O17" s="40"/>
      <c r="P17" s="40"/>
      <c r="Q17" s="40"/>
      <c r="R17" s="40">
        <v>2</v>
      </c>
      <c r="S17" s="40"/>
      <c r="T17" s="40"/>
      <c r="U17" s="40"/>
      <c r="V17" s="40"/>
      <c r="W17" s="40"/>
      <c r="X17" s="40"/>
      <c r="Y17" s="40">
        <v>1</v>
      </c>
      <c r="Z17" s="40"/>
      <c r="AA17" s="40"/>
      <c r="AB17" s="40"/>
      <c r="AC17" s="40"/>
      <c r="AD17" s="40"/>
      <c r="AE17" s="40"/>
      <c r="AF17" s="40"/>
      <c r="AG17" s="40">
        <v>1</v>
      </c>
      <c r="AH17" s="40">
        <v>1</v>
      </c>
      <c r="AI17" s="40"/>
      <c r="AJ17" s="40"/>
      <c r="AK17" s="40"/>
      <c r="AL17" s="40"/>
      <c r="AM17" s="41"/>
      <c r="AN17" s="41"/>
      <c r="AO17" s="14"/>
      <c r="AP17" s="14">
        <f t="shared" si="2"/>
        <v>10</v>
      </c>
      <c r="AR17" s="42"/>
      <c r="AS17" s="42"/>
      <c r="AT17" s="42"/>
      <c r="AU17" s="42"/>
    </row>
    <row r="18" spans="1:47" s="11" customFormat="1" ht="12" customHeight="1">
      <c r="A18" s="56" t="s">
        <v>100</v>
      </c>
      <c r="B18" s="57"/>
      <c r="C18" s="18">
        <f aca="true" t="shared" si="3" ref="C18:AP18">SUM(C10:C17)</f>
        <v>51</v>
      </c>
      <c r="D18" s="18">
        <f t="shared" si="3"/>
        <v>18</v>
      </c>
      <c r="E18" s="18">
        <f t="shared" si="3"/>
        <v>16</v>
      </c>
      <c r="F18" s="18">
        <f t="shared" si="3"/>
        <v>20</v>
      </c>
      <c r="G18" s="18">
        <f t="shared" si="3"/>
        <v>23</v>
      </c>
      <c r="H18" s="18">
        <f t="shared" si="3"/>
        <v>7</v>
      </c>
      <c r="I18" s="18">
        <f t="shared" si="3"/>
        <v>3</v>
      </c>
      <c r="J18" s="18">
        <f t="shared" si="3"/>
        <v>0</v>
      </c>
      <c r="K18" s="18">
        <f t="shared" si="3"/>
        <v>2</v>
      </c>
      <c r="L18" s="18">
        <f t="shared" si="3"/>
        <v>1</v>
      </c>
      <c r="M18" s="18">
        <f t="shared" si="3"/>
        <v>31</v>
      </c>
      <c r="N18" s="18">
        <f t="shared" si="3"/>
        <v>99</v>
      </c>
      <c r="O18" s="18">
        <f t="shared" si="3"/>
        <v>2</v>
      </c>
      <c r="P18" s="18">
        <f t="shared" si="3"/>
        <v>0</v>
      </c>
      <c r="Q18" s="18">
        <f t="shared" si="3"/>
        <v>16</v>
      </c>
      <c r="R18" s="18">
        <f t="shared" si="3"/>
        <v>28</v>
      </c>
      <c r="S18" s="18">
        <f t="shared" si="3"/>
        <v>14</v>
      </c>
      <c r="T18" s="18">
        <f t="shared" si="3"/>
        <v>4</v>
      </c>
      <c r="U18" s="18">
        <f t="shared" si="3"/>
        <v>1</v>
      </c>
      <c r="V18" s="18">
        <f t="shared" si="3"/>
        <v>8</v>
      </c>
      <c r="W18" s="18">
        <f t="shared" si="3"/>
        <v>53</v>
      </c>
      <c r="X18" s="18">
        <f t="shared" si="3"/>
        <v>1</v>
      </c>
      <c r="Y18" s="18">
        <f t="shared" si="3"/>
        <v>7</v>
      </c>
      <c r="Z18" s="18">
        <f t="shared" si="3"/>
        <v>0</v>
      </c>
      <c r="AA18" s="18">
        <f t="shared" si="3"/>
        <v>10</v>
      </c>
      <c r="AB18" s="18">
        <f t="shared" si="3"/>
        <v>0</v>
      </c>
      <c r="AC18" s="18">
        <f t="shared" si="3"/>
        <v>1</v>
      </c>
      <c r="AD18" s="18">
        <f t="shared" si="3"/>
        <v>3</v>
      </c>
      <c r="AE18" s="18">
        <f t="shared" si="3"/>
        <v>2</v>
      </c>
      <c r="AF18" s="18">
        <f t="shared" si="3"/>
        <v>8</v>
      </c>
      <c r="AG18" s="18">
        <f t="shared" si="3"/>
        <v>7</v>
      </c>
      <c r="AH18" s="18">
        <f t="shared" si="3"/>
        <v>21</v>
      </c>
      <c r="AI18" s="18">
        <f t="shared" si="3"/>
        <v>3</v>
      </c>
      <c r="AJ18" s="18">
        <f t="shared" si="3"/>
        <v>8</v>
      </c>
      <c r="AK18" s="18">
        <f t="shared" si="3"/>
        <v>0</v>
      </c>
      <c r="AL18" s="18">
        <f t="shared" si="3"/>
        <v>0</v>
      </c>
      <c r="AM18" s="18">
        <f t="shared" si="3"/>
        <v>2</v>
      </c>
      <c r="AN18" s="18">
        <f t="shared" si="3"/>
        <v>0</v>
      </c>
      <c r="AO18" s="18">
        <f t="shared" si="3"/>
        <v>0</v>
      </c>
      <c r="AP18" s="18">
        <f t="shared" si="3"/>
        <v>470</v>
      </c>
      <c r="AR18" s="42"/>
      <c r="AS18" s="42"/>
      <c r="AT18" s="42"/>
      <c r="AU18" s="42"/>
    </row>
    <row r="19" spans="1:48" ht="12" customHeight="1">
      <c r="A19" s="52" t="s">
        <v>104</v>
      </c>
      <c r="B19" s="16" t="s">
        <v>52</v>
      </c>
      <c r="C19" s="18">
        <v>28</v>
      </c>
      <c r="D19" s="18">
        <v>15</v>
      </c>
      <c r="E19" s="18">
        <v>38</v>
      </c>
      <c r="F19" s="18">
        <v>45</v>
      </c>
      <c r="G19" s="18">
        <v>56</v>
      </c>
      <c r="H19" s="18">
        <v>8</v>
      </c>
      <c r="I19" s="18">
        <v>7</v>
      </c>
      <c r="J19" s="18">
        <v>2</v>
      </c>
      <c r="K19" s="18">
        <v>3</v>
      </c>
      <c r="L19" s="18">
        <v>5</v>
      </c>
      <c r="M19" s="18">
        <v>41</v>
      </c>
      <c r="N19" s="18"/>
      <c r="O19" s="18"/>
      <c r="P19" s="18"/>
      <c r="Q19" s="18"/>
      <c r="R19" s="18"/>
      <c r="S19" s="18"/>
      <c r="T19" s="18"/>
      <c r="U19" s="18"/>
      <c r="V19" s="18"/>
      <c r="W19" s="18">
        <v>50</v>
      </c>
      <c r="X19" s="18"/>
      <c r="Y19" s="18">
        <v>1</v>
      </c>
      <c r="Z19" s="18">
        <v>1</v>
      </c>
      <c r="AA19" s="18"/>
      <c r="AB19" s="18"/>
      <c r="AC19" s="18">
        <v>1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1</v>
      </c>
      <c r="AN19" s="18"/>
      <c r="AO19" s="18"/>
      <c r="AP19" s="14">
        <f t="shared" si="2"/>
        <v>302</v>
      </c>
      <c r="AR19" s="42"/>
      <c r="AS19" s="42"/>
      <c r="AT19" s="42"/>
      <c r="AU19" s="42"/>
      <c r="AV19" s="43"/>
    </row>
    <row r="20" spans="1:48" ht="12" customHeight="1">
      <c r="A20" s="53"/>
      <c r="B20" s="16" t="s">
        <v>83</v>
      </c>
      <c r="C20" s="18">
        <v>1</v>
      </c>
      <c r="D20" s="18">
        <v>2</v>
      </c>
      <c r="E20" s="18">
        <v>16</v>
      </c>
      <c r="F20" s="18">
        <v>17</v>
      </c>
      <c r="G20" s="18">
        <v>11</v>
      </c>
      <c r="H20" s="18">
        <v>1</v>
      </c>
      <c r="I20" s="18"/>
      <c r="J20" s="18"/>
      <c r="K20" s="18">
        <v>2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4">
        <f t="shared" si="2"/>
        <v>50</v>
      </c>
      <c r="AR20" s="42"/>
      <c r="AS20" s="42"/>
      <c r="AT20" s="42"/>
      <c r="AU20" s="42"/>
      <c r="AV20" s="43"/>
    </row>
    <row r="21" spans="1:48" ht="12" customHeight="1">
      <c r="A21" s="53"/>
      <c r="B21" s="13" t="s">
        <v>53</v>
      </c>
      <c r="C21" s="18">
        <v>5</v>
      </c>
      <c r="D21" s="18">
        <v>8</v>
      </c>
      <c r="E21" s="18">
        <v>13</v>
      </c>
      <c r="F21" s="18">
        <v>7</v>
      </c>
      <c r="G21" s="18">
        <v>9</v>
      </c>
      <c r="H21" s="18">
        <v>2</v>
      </c>
      <c r="I21" s="18">
        <v>2</v>
      </c>
      <c r="J21" s="18">
        <v>1</v>
      </c>
      <c r="K21" s="18">
        <v>2</v>
      </c>
      <c r="L21" s="18"/>
      <c r="M21" s="18">
        <v>11</v>
      </c>
      <c r="N21" s="18"/>
      <c r="O21" s="18"/>
      <c r="P21" s="18"/>
      <c r="Q21" s="18"/>
      <c r="R21" s="18"/>
      <c r="S21" s="18"/>
      <c r="T21" s="18"/>
      <c r="U21" s="18"/>
      <c r="V21" s="18"/>
      <c r="W21" s="18">
        <v>17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4">
        <f t="shared" si="2"/>
        <v>77</v>
      </c>
      <c r="AR21" s="42"/>
      <c r="AS21" s="42"/>
      <c r="AT21" s="42"/>
      <c r="AU21" s="42"/>
      <c r="AV21" s="43"/>
    </row>
    <row r="22" spans="1:48" ht="12" customHeight="1">
      <c r="A22" s="53"/>
      <c r="B22" s="13" t="s">
        <v>84</v>
      </c>
      <c r="C22" s="18">
        <v>1</v>
      </c>
      <c r="D22" s="18">
        <v>1</v>
      </c>
      <c r="E22" s="18">
        <v>3</v>
      </c>
      <c r="F22" s="18">
        <v>12</v>
      </c>
      <c r="G22" s="18">
        <v>4</v>
      </c>
      <c r="H22" s="18">
        <v>1</v>
      </c>
      <c r="I22" s="18"/>
      <c r="J22" s="18">
        <v>1</v>
      </c>
      <c r="K22" s="18">
        <v>1</v>
      </c>
      <c r="L22" s="18"/>
      <c r="M22" s="18">
        <v>10</v>
      </c>
      <c r="N22" s="18"/>
      <c r="O22" s="18"/>
      <c r="P22" s="18"/>
      <c r="Q22" s="18"/>
      <c r="R22" s="18"/>
      <c r="S22" s="18"/>
      <c r="T22" s="18"/>
      <c r="U22" s="18"/>
      <c r="V22" s="18"/>
      <c r="W22" s="18">
        <v>5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>
        <v>1</v>
      </c>
      <c r="AN22" s="18"/>
      <c r="AO22" s="18"/>
      <c r="AP22" s="14">
        <f t="shared" si="2"/>
        <v>40</v>
      </c>
      <c r="AR22" s="42"/>
      <c r="AS22" s="42"/>
      <c r="AT22" s="42"/>
      <c r="AU22" s="42"/>
      <c r="AV22" s="43"/>
    </row>
    <row r="23" spans="1:48" ht="12" customHeight="1">
      <c r="A23" s="54"/>
      <c r="B23" s="26" t="s">
        <v>43</v>
      </c>
      <c r="C23" s="18">
        <v>7</v>
      </c>
      <c r="D23" s="18">
        <v>3</v>
      </c>
      <c r="E23" s="18">
        <v>12</v>
      </c>
      <c r="F23" s="18">
        <v>16</v>
      </c>
      <c r="G23" s="18">
        <v>15</v>
      </c>
      <c r="H23" s="18">
        <v>3</v>
      </c>
      <c r="I23" s="18">
        <v>2</v>
      </c>
      <c r="J23" s="18">
        <v>2</v>
      </c>
      <c r="K23" s="18">
        <v>1</v>
      </c>
      <c r="L23" s="18">
        <v>3</v>
      </c>
      <c r="M23" s="18">
        <v>3</v>
      </c>
      <c r="N23" s="18">
        <v>4</v>
      </c>
      <c r="O23" s="18"/>
      <c r="P23" s="18"/>
      <c r="Q23" s="18"/>
      <c r="R23" s="18"/>
      <c r="S23" s="18"/>
      <c r="T23" s="18"/>
      <c r="U23" s="18"/>
      <c r="V23" s="18"/>
      <c r="W23" s="18">
        <v>9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4">
        <f t="shared" si="2"/>
        <v>80</v>
      </c>
      <c r="AR23" s="42"/>
      <c r="AS23" s="42"/>
      <c r="AT23" s="42"/>
      <c r="AU23" s="42"/>
      <c r="AV23" s="43"/>
    </row>
    <row r="24" spans="1:48" ht="12" customHeight="1">
      <c r="A24" s="15" t="s">
        <v>34</v>
      </c>
      <c r="B24" s="13" t="s">
        <v>66</v>
      </c>
      <c r="C24" s="18">
        <v>5</v>
      </c>
      <c r="D24" s="18">
        <v>2</v>
      </c>
      <c r="E24" s="18">
        <v>3</v>
      </c>
      <c r="F24" s="18">
        <v>4</v>
      </c>
      <c r="G24" s="18">
        <v>7</v>
      </c>
      <c r="H24" s="18"/>
      <c r="I24" s="18"/>
      <c r="J24" s="18">
        <v>1</v>
      </c>
      <c r="K24" s="18">
        <v>1</v>
      </c>
      <c r="L24" s="18"/>
      <c r="M24" s="18">
        <v>3</v>
      </c>
      <c r="N24" s="18"/>
      <c r="O24" s="18"/>
      <c r="P24" s="18"/>
      <c r="Q24" s="18"/>
      <c r="R24" s="18"/>
      <c r="S24" s="18"/>
      <c r="T24" s="18"/>
      <c r="U24" s="18"/>
      <c r="V24" s="18"/>
      <c r="W24" s="18">
        <v>9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>
        <v>2</v>
      </c>
      <c r="AN24" s="18"/>
      <c r="AO24" s="18"/>
      <c r="AP24" s="14">
        <f t="shared" si="2"/>
        <v>37</v>
      </c>
      <c r="AR24" s="42"/>
      <c r="AS24" s="42"/>
      <c r="AT24" s="42"/>
      <c r="AU24" s="42"/>
      <c r="AV24" s="43"/>
    </row>
    <row r="25" spans="1:48" ht="12" customHeight="1">
      <c r="A25" s="52" t="s">
        <v>98</v>
      </c>
      <c r="B25" s="19" t="s">
        <v>36</v>
      </c>
      <c r="C25" s="14">
        <v>6</v>
      </c>
      <c r="D25" s="14">
        <v>2</v>
      </c>
      <c r="E25" s="14">
        <v>7</v>
      </c>
      <c r="F25" s="14">
        <v>4</v>
      </c>
      <c r="G25" s="14">
        <v>9</v>
      </c>
      <c r="H25" s="14">
        <v>1</v>
      </c>
      <c r="I25" s="14">
        <v>2</v>
      </c>
      <c r="J25" s="14"/>
      <c r="K25" s="14">
        <v>1</v>
      </c>
      <c r="L25" s="14"/>
      <c r="M25" s="14">
        <v>36</v>
      </c>
      <c r="N25" s="14">
        <v>2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v>2</v>
      </c>
      <c r="AB25" s="14"/>
      <c r="AC25" s="14"/>
      <c r="AD25" s="14">
        <v>2</v>
      </c>
      <c r="AE25" s="14"/>
      <c r="AF25" s="14"/>
      <c r="AG25" s="14"/>
      <c r="AH25" s="14"/>
      <c r="AI25" s="14"/>
      <c r="AJ25" s="14"/>
      <c r="AK25" s="14"/>
      <c r="AL25" s="14"/>
      <c r="AM25" s="14">
        <v>1</v>
      </c>
      <c r="AN25" s="14"/>
      <c r="AO25" s="18"/>
      <c r="AP25" s="14">
        <f t="shared" si="2"/>
        <v>75</v>
      </c>
      <c r="AR25" s="42"/>
      <c r="AS25" s="42"/>
      <c r="AT25" s="42"/>
      <c r="AU25" s="42"/>
      <c r="AV25" s="43"/>
    </row>
    <row r="26" spans="1:48" ht="12" customHeight="1">
      <c r="A26" s="54"/>
      <c r="B26" s="13" t="s">
        <v>38</v>
      </c>
      <c r="C26" s="18">
        <v>5</v>
      </c>
      <c r="D26" s="18"/>
      <c r="E26" s="18">
        <v>2</v>
      </c>
      <c r="F26" s="18">
        <v>7</v>
      </c>
      <c r="G26" s="18">
        <v>5</v>
      </c>
      <c r="H26" s="18"/>
      <c r="I26" s="18">
        <v>1</v>
      </c>
      <c r="J26" s="18"/>
      <c r="K26" s="18">
        <v>2</v>
      </c>
      <c r="L26" s="18"/>
      <c r="M26" s="18">
        <v>2</v>
      </c>
      <c r="N26" s="18"/>
      <c r="O26" s="18"/>
      <c r="P26" s="18">
        <v>1</v>
      </c>
      <c r="Q26" s="18"/>
      <c r="R26" s="18">
        <v>2</v>
      </c>
      <c r="S26" s="18">
        <v>1</v>
      </c>
      <c r="T26" s="18"/>
      <c r="U26" s="18"/>
      <c r="V26" s="18"/>
      <c r="W26" s="18"/>
      <c r="X26" s="18"/>
      <c r="Y26" s="18">
        <v>1</v>
      </c>
      <c r="Z26" s="18"/>
      <c r="AA26" s="18"/>
      <c r="AB26" s="18"/>
      <c r="AC26" s="18"/>
      <c r="AD26" s="18"/>
      <c r="AE26" s="18"/>
      <c r="AF26" s="18"/>
      <c r="AG26" s="18">
        <v>2</v>
      </c>
      <c r="AH26" s="18"/>
      <c r="AI26" s="18">
        <v>1</v>
      </c>
      <c r="AJ26" s="18"/>
      <c r="AK26" s="18"/>
      <c r="AL26" s="18"/>
      <c r="AM26" s="18"/>
      <c r="AN26" s="18"/>
      <c r="AO26" s="18"/>
      <c r="AP26" s="14">
        <f t="shared" si="2"/>
        <v>32</v>
      </c>
      <c r="AR26" s="42"/>
      <c r="AS26" s="42"/>
      <c r="AT26" s="42"/>
      <c r="AU26" s="42"/>
      <c r="AV26" s="43"/>
    </row>
    <row r="27" spans="1:48" ht="12" customHeight="1">
      <c r="A27" s="49" t="s">
        <v>39</v>
      </c>
      <c r="B27" s="19" t="s">
        <v>40</v>
      </c>
      <c r="C27" s="18">
        <v>5</v>
      </c>
      <c r="D27" s="18">
        <v>1</v>
      </c>
      <c r="E27" s="18">
        <v>9</v>
      </c>
      <c r="F27" s="18">
        <v>28</v>
      </c>
      <c r="G27" s="18">
        <v>15</v>
      </c>
      <c r="H27" s="18">
        <v>2</v>
      </c>
      <c r="I27" s="18">
        <v>2</v>
      </c>
      <c r="J27" s="18">
        <v>1</v>
      </c>
      <c r="K27" s="18"/>
      <c r="L27" s="18"/>
      <c r="M27" s="18"/>
      <c r="N27" s="18"/>
      <c r="O27" s="18">
        <v>2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2</v>
      </c>
      <c r="AA27" s="18"/>
      <c r="AB27" s="18"/>
      <c r="AC27" s="18"/>
      <c r="AD27" s="18"/>
      <c r="AE27" s="18"/>
      <c r="AF27" s="18"/>
      <c r="AG27" s="18"/>
      <c r="AH27" s="18"/>
      <c r="AI27" s="18">
        <v>2</v>
      </c>
      <c r="AJ27" s="18"/>
      <c r="AK27" s="18"/>
      <c r="AL27" s="18"/>
      <c r="AM27" s="18"/>
      <c r="AN27" s="18"/>
      <c r="AO27" s="18"/>
      <c r="AP27" s="14">
        <f t="shared" si="2"/>
        <v>69</v>
      </c>
      <c r="AR27" s="42"/>
      <c r="AS27" s="42"/>
      <c r="AT27" s="42"/>
      <c r="AU27" s="42"/>
      <c r="AV27" s="43"/>
    </row>
    <row r="28" spans="1:48" s="3" customFormat="1" ht="12" customHeight="1">
      <c r="A28" s="49"/>
      <c r="B28" s="15" t="s">
        <v>89</v>
      </c>
      <c r="C28" s="18">
        <v>5</v>
      </c>
      <c r="D28" s="18"/>
      <c r="E28" s="18">
        <v>4</v>
      </c>
      <c r="F28" s="18">
        <v>9</v>
      </c>
      <c r="G28" s="18">
        <v>11</v>
      </c>
      <c r="H28" s="18"/>
      <c r="I28" s="18">
        <v>1</v>
      </c>
      <c r="J28" s="18"/>
      <c r="K28" s="18">
        <v>3</v>
      </c>
      <c r="L28" s="18">
        <v>1</v>
      </c>
      <c r="M28" s="18"/>
      <c r="N28" s="18"/>
      <c r="O28" s="18"/>
      <c r="P28" s="18">
        <v>3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>
        <v>2</v>
      </c>
      <c r="AC28" s="18"/>
      <c r="AD28" s="18"/>
      <c r="AE28" s="18"/>
      <c r="AF28" s="18"/>
      <c r="AG28" s="18"/>
      <c r="AH28" s="18">
        <v>2</v>
      </c>
      <c r="AI28" s="18"/>
      <c r="AJ28" s="18"/>
      <c r="AK28" s="18"/>
      <c r="AL28" s="18"/>
      <c r="AM28" s="18"/>
      <c r="AN28" s="18"/>
      <c r="AO28" s="18"/>
      <c r="AP28" s="14">
        <f t="shared" si="2"/>
        <v>41</v>
      </c>
      <c r="AR28" s="42"/>
      <c r="AS28" s="42"/>
      <c r="AT28" s="42"/>
      <c r="AU28" s="42"/>
      <c r="AV28" s="44"/>
    </row>
    <row r="29" spans="1:48" s="3" customFormat="1" ht="12" customHeight="1">
      <c r="A29" s="49"/>
      <c r="B29" s="13" t="s">
        <v>51</v>
      </c>
      <c r="C29" s="18">
        <v>4</v>
      </c>
      <c r="D29" s="18">
        <v>1</v>
      </c>
      <c r="E29" s="18">
        <v>4</v>
      </c>
      <c r="F29" s="18">
        <v>9</v>
      </c>
      <c r="G29" s="18">
        <v>10</v>
      </c>
      <c r="H29" s="18"/>
      <c r="I29" s="18"/>
      <c r="J29" s="18">
        <v>1</v>
      </c>
      <c r="K29" s="18">
        <v>1</v>
      </c>
      <c r="L29" s="18"/>
      <c r="M29" s="18">
        <v>4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>
        <v>2</v>
      </c>
      <c r="AD29" s="18"/>
      <c r="AE29" s="18">
        <v>2</v>
      </c>
      <c r="AF29" s="18"/>
      <c r="AG29" s="18">
        <v>2</v>
      </c>
      <c r="AH29" s="18"/>
      <c r="AI29" s="18"/>
      <c r="AJ29" s="18"/>
      <c r="AK29" s="18"/>
      <c r="AL29" s="18"/>
      <c r="AM29" s="18"/>
      <c r="AN29" s="18"/>
      <c r="AO29" s="18"/>
      <c r="AP29" s="14">
        <f t="shared" si="2"/>
        <v>40</v>
      </c>
      <c r="AR29" s="44"/>
      <c r="AS29" s="44"/>
      <c r="AT29" s="44"/>
      <c r="AU29" s="44"/>
      <c r="AV29" s="44"/>
    </row>
    <row r="30" spans="1:42" s="3" customFormat="1" ht="12" customHeight="1">
      <c r="A30" s="33" t="s">
        <v>92</v>
      </c>
      <c r="B30" s="13" t="s">
        <v>93</v>
      </c>
      <c r="C30" s="18">
        <v>1</v>
      </c>
      <c r="D30" s="18">
        <v>1</v>
      </c>
      <c r="E30" s="18">
        <v>4</v>
      </c>
      <c r="F30" s="18">
        <v>5</v>
      </c>
      <c r="G30" s="18">
        <v>6</v>
      </c>
      <c r="H30" s="18"/>
      <c r="I30" s="18"/>
      <c r="J30" s="18">
        <v>1</v>
      </c>
      <c r="K30" s="18"/>
      <c r="L30" s="18"/>
      <c r="M30" s="18">
        <v>1</v>
      </c>
      <c r="N30" s="18"/>
      <c r="O30" s="18">
        <v>2</v>
      </c>
      <c r="P30" s="18"/>
      <c r="Q30" s="18"/>
      <c r="R30" s="18"/>
      <c r="S30" s="18">
        <v>1</v>
      </c>
      <c r="T30" s="18"/>
      <c r="U30" s="18"/>
      <c r="V30" s="18">
        <v>1</v>
      </c>
      <c r="W30" s="18"/>
      <c r="X30" s="18"/>
      <c r="Y30" s="18"/>
      <c r="Z30" s="18"/>
      <c r="AA30" s="18"/>
      <c r="AB30" s="18"/>
      <c r="AC30" s="18">
        <v>2</v>
      </c>
      <c r="AD30" s="18">
        <v>2</v>
      </c>
      <c r="AE30" s="18"/>
      <c r="AF30" s="18"/>
      <c r="AG30" s="18"/>
      <c r="AH30" s="18">
        <v>2</v>
      </c>
      <c r="AI30" s="18"/>
      <c r="AJ30" s="18"/>
      <c r="AK30" s="18"/>
      <c r="AL30" s="18"/>
      <c r="AM30" s="18"/>
      <c r="AN30" s="18"/>
      <c r="AO30" s="18"/>
      <c r="AP30" s="14">
        <f t="shared" si="2"/>
        <v>29</v>
      </c>
    </row>
    <row r="31" spans="1:42" s="24" customFormat="1" ht="12" customHeight="1">
      <c r="A31" s="25" t="s">
        <v>41</v>
      </c>
      <c r="B31" s="26" t="s">
        <v>70</v>
      </c>
      <c r="C31" s="38">
        <v>22</v>
      </c>
      <c r="D31" s="38">
        <v>11</v>
      </c>
      <c r="E31" s="38">
        <v>21</v>
      </c>
      <c r="F31" s="38">
        <v>61</v>
      </c>
      <c r="G31" s="38">
        <v>27</v>
      </c>
      <c r="H31" s="14"/>
      <c r="I31" s="14">
        <v>2</v>
      </c>
      <c r="J31" s="14">
        <v>4</v>
      </c>
      <c r="K31" s="14">
        <v>1</v>
      </c>
      <c r="L31" s="14">
        <v>4</v>
      </c>
      <c r="M31" s="14">
        <v>4</v>
      </c>
      <c r="N31" s="14"/>
      <c r="O31" s="14">
        <v>4</v>
      </c>
      <c r="P31" s="14">
        <v>2</v>
      </c>
      <c r="Q31" s="14">
        <v>2</v>
      </c>
      <c r="R31" s="14">
        <v>2</v>
      </c>
      <c r="S31" s="14">
        <v>2</v>
      </c>
      <c r="T31" s="14">
        <v>1</v>
      </c>
      <c r="U31" s="14">
        <v>1</v>
      </c>
      <c r="V31" s="14">
        <v>3</v>
      </c>
      <c r="W31" s="14">
        <v>1</v>
      </c>
      <c r="X31" s="14"/>
      <c r="Y31" s="14">
        <v>2</v>
      </c>
      <c r="Z31" s="14">
        <v>2</v>
      </c>
      <c r="AA31" s="14">
        <v>2</v>
      </c>
      <c r="AB31" s="14"/>
      <c r="AC31" s="14">
        <v>2</v>
      </c>
      <c r="AD31" s="14">
        <v>2</v>
      </c>
      <c r="AE31" s="14">
        <v>1</v>
      </c>
      <c r="AF31" s="14"/>
      <c r="AG31" s="14">
        <v>2</v>
      </c>
      <c r="AH31" s="14">
        <v>1</v>
      </c>
      <c r="AI31" s="14">
        <v>1</v>
      </c>
      <c r="AJ31" s="14"/>
      <c r="AK31" s="14"/>
      <c r="AL31" s="14"/>
      <c r="AM31" s="14">
        <v>3</v>
      </c>
      <c r="AN31" s="39"/>
      <c r="AO31" s="18"/>
      <c r="AP31" s="14">
        <f t="shared" si="2"/>
        <v>193</v>
      </c>
    </row>
    <row r="32" spans="1:42" ht="12" customHeight="1">
      <c r="A32" s="49" t="s">
        <v>44</v>
      </c>
      <c r="B32" s="19" t="s">
        <v>67</v>
      </c>
      <c r="C32" s="14">
        <v>4</v>
      </c>
      <c r="D32" s="14">
        <v>2</v>
      </c>
      <c r="E32" s="14">
        <v>6</v>
      </c>
      <c r="F32" s="14">
        <v>8</v>
      </c>
      <c r="G32" s="14">
        <v>8</v>
      </c>
      <c r="H32" s="14"/>
      <c r="I32" s="14">
        <v>1</v>
      </c>
      <c r="J32" s="14"/>
      <c r="K32" s="14">
        <v>2</v>
      </c>
      <c r="L32" s="14">
        <v>1</v>
      </c>
      <c r="M32" s="14"/>
      <c r="N32" s="14">
        <v>2</v>
      </c>
      <c r="O32" s="14"/>
      <c r="P32" s="14"/>
      <c r="Q32" s="14"/>
      <c r="R32" s="14"/>
      <c r="S32" s="14"/>
      <c r="T32" s="14"/>
      <c r="U32" s="14"/>
      <c r="V32" s="14"/>
      <c r="W32" s="14">
        <v>5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  <c r="AK32" s="18"/>
      <c r="AL32" s="18"/>
      <c r="AM32" s="18">
        <v>1</v>
      </c>
      <c r="AN32" s="18"/>
      <c r="AO32" s="18"/>
      <c r="AP32" s="14">
        <f t="shared" si="2"/>
        <v>40</v>
      </c>
    </row>
    <row r="33" spans="1:42" ht="12" customHeight="1">
      <c r="A33" s="49"/>
      <c r="B33" s="19" t="s">
        <v>45</v>
      </c>
      <c r="C33" s="14">
        <v>5</v>
      </c>
      <c r="D33" s="14">
        <v>1</v>
      </c>
      <c r="E33" s="14">
        <v>4</v>
      </c>
      <c r="F33" s="14">
        <v>4</v>
      </c>
      <c r="G33" s="14">
        <v>5</v>
      </c>
      <c r="H33" s="14">
        <v>1</v>
      </c>
      <c r="I33" s="14">
        <v>2</v>
      </c>
      <c r="J33" s="14"/>
      <c r="K33" s="14"/>
      <c r="L33" s="14"/>
      <c r="M33" s="14">
        <v>2</v>
      </c>
      <c r="N33" s="14"/>
      <c r="O33" s="14"/>
      <c r="P33" s="14"/>
      <c r="Q33" s="14">
        <v>1</v>
      </c>
      <c r="R33" s="14"/>
      <c r="S33" s="14">
        <v>1</v>
      </c>
      <c r="T33" s="14"/>
      <c r="U33" s="14"/>
      <c r="V33" s="14">
        <v>2</v>
      </c>
      <c r="W33" s="14"/>
      <c r="X33" s="14"/>
      <c r="Y33" s="14"/>
      <c r="Z33" s="14"/>
      <c r="AA33" s="14">
        <v>1</v>
      </c>
      <c r="AB33" s="14"/>
      <c r="AC33" s="14"/>
      <c r="AD33" s="14"/>
      <c r="AE33" s="14"/>
      <c r="AF33" s="14"/>
      <c r="AG33" s="14"/>
      <c r="AH33" s="14"/>
      <c r="AI33" s="18">
        <v>2</v>
      </c>
      <c r="AJ33" s="18"/>
      <c r="AK33" s="18"/>
      <c r="AL33" s="18"/>
      <c r="AM33" s="18"/>
      <c r="AN33" s="18"/>
      <c r="AO33" s="18"/>
      <c r="AP33" s="14">
        <f t="shared" si="2"/>
        <v>31</v>
      </c>
    </row>
    <row r="34" spans="1:42" ht="12" customHeight="1">
      <c r="A34" s="15" t="s">
        <v>46</v>
      </c>
      <c r="B34" s="13" t="s">
        <v>47</v>
      </c>
      <c r="C34" s="18">
        <v>6</v>
      </c>
      <c r="D34" s="18">
        <v>1</v>
      </c>
      <c r="E34" s="18">
        <v>3</v>
      </c>
      <c r="F34" s="18">
        <v>3</v>
      </c>
      <c r="G34" s="18">
        <v>5</v>
      </c>
      <c r="H34" s="18">
        <v>1</v>
      </c>
      <c r="I34" s="18">
        <v>1</v>
      </c>
      <c r="J34" s="18">
        <v>2</v>
      </c>
      <c r="K34" s="18"/>
      <c r="L34" s="18"/>
      <c r="M34" s="18">
        <v>2</v>
      </c>
      <c r="N34" s="18"/>
      <c r="O34" s="18">
        <v>1</v>
      </c>
      <c r="P34" s="18"/>
      <c r="Q34" s="18"/>
      <c r="R34" s="18"/>
      <c r="S34" s="18"/>
      <c r="T34" s="18"/>
      <c r="U34" s="18">
        <v>2</v>
      </c>
      <c r="V34" s="18"/>
      <c r="W34" s="18"/>
      <c r="X34" s="18"/>
      <c r="Y34" s="18"/>
      <c r="Z34" s="18">
        <v>1</v>
      </c>
      <c r="AA34" s="18"/>
      <c r="AB34" s="18">
        <v>1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4">
        <f t="shared" si="2"/>
        <v>29</v>
      </c>
    </row>
    <row r="35" spans="1:42" s="12" customFormat="1" ht="12" customHeight="1">
      <c r="A35" s="50" t="s">
        <v>101</v>
      </c>
      <c r="B35" s="51"/>
      <c r="C35" s="18">
        <f>SUM(C19:C34)</f>
        <v>110</v>
      </c>
      <c r="D35" s="18">
        <f aca="true" t="shared" si="4" ref="D35:AP35">SUM(D19:D34)</f>
        <v>51</v>
      </c>
      <c r="E35" s="18">
        <f t="shared" si="4"/>
        <v>149</v>
      </c>
      <c r="F35" s="18">
        <f t="shared" si="4"/>
        <v>239</v>
      </c>
      <c r="G35" s="18">
        <f t="shared" si="4"/>
        <v>203</v>
      </c>
      <c r="H35" s="18">
        <f t="shared" si="4"/>
        <v>20</v>
      </c>
      <c r="I35" s="18">
        <f t="shared" si="4"/>
        <v>23</v>
      </c>
      <c r="J35" s="18">
        <f t="shared" si="4"/>
        <v>16</v>
      </c>
      <c r="K35" s="18">
        <f t="shared" si="4"/>
        <v>20</v>
      </c>
      <c r="L35" s="18">
        <f t="shared" si="4"/>
        <v>14</v>
      </c>
      <c r="M35" s="18">
        <f t="shared" si="4"/>
        <v>119</v>
      </c>
      <c r="N35" s="18">
        <f t="shared" si="4"/>
        <v>8</v>
      </c>
      <c r="O35" s="18">
        <f t="shared" si="4"/>
        <v>9</v>
      </c>
      <c r="P35" s="18">
        <f t="shared" si="4"/>
        <v>6</v>
      </c>
      <c r="Q35" s="18">
        <f t="shared" si="4"/>
        <v>3</v>
      </c>
      <c r="R35" s="18">
        <f t="shared" si="4"/>
        <v>4</v>
      </c>
      <c r="S35" s="18">
        <f t="shared" si="4"/>
        <v>5</v>
      </c>
      <c r="T35" s="18">
        <f t="shared" si="4"/>
        <v>1</v>
      </c>
      <c r="U35" s="18">
        <f t="shared" si="4"/>
        <v>3</v>
      </c>
      <c r="V35" s="18">
        <f t="shared" si="4"/>
        <v>6</v>
      </c>
      <c r="W35" s="18">
        <f t="shared" si="4"/>
        <v>96</v>
      </c>
      <c r="X35" s="18">
        <f t="shared" si="4"/>
        <v>0</v>
      </c>
      <c r="Y35" s="18">
        <f t="shared" si="4"/>
        <v>4</v>
      </c>
      <c r="Z35" s="18">
        <f t="shared" si="4"/>
        <v>6</v>
      </c>
      <c r="AA35" s="18">
        <f t="shared" si="4"/>
        <v>5</v>
      </c>
      <c r="AB35" s="18">
        <f t="shared" si="4"/>
        <v>3</v>
      </c>
      <c r="AC35" s="18">
        <f t="shared" si="4"/>
        <v>7</v>
      </c>
      <c r="AD35" s="18">
        <f t="shared" si="4"/>
        <v>6</v>
      </c>
      <c r="AE35" s="18">
        <f t="shared" si="4"/>
        <v>3</v>
      </c>
      <c r="AF35" s="18">
        <f t="shared" si="4"/>
        <v>0</v>
      </c>
      <c r="AG35" s="18">
        <f t="shared" si="4"/>
        <v>6</v>
      </c>
      <c r="AH35" s="18">
        <f t="shared" si="4"/>
        <v>5</v>
      </c>
      <c r="AI35" s="18">
        <f t="shared" si="4"/>
        <v>6</v>
      </c>
      <c r="AJ35" s="18">
        <f t="shared" si="4"/>
        <v>0</v>
      </c>
      <c r="AK35" s="18">
        <f t="shared" si="4"/>
        <v>0</v>
      </c>
      <c r="AL35" s="18">
        <f t="shared" si="4"/>
        <v>0</v>
      </c>
      <c r="AM35" s="18">
        <f t="shared" si="4"/>
        <v>9</v>
      </c>
      <c r="AN35" s="18">
        <f t="shared" si="4"/>
        <v>0</v>
      </c>
      <c r="AO35" s="18">
        <f t="shared" si="4"/>
        <v>0</v>
      </c>
      <c r="AP35" s="18">
        <f t="shared" si="4"/>
        <v>1165</v>
      </c>
    </row>
    <row r="36" spans="1:42" s="24" customFormat="1" ht="12" customHeight="1">
      <c r="A36" s="27" t="s">
        <v>71</v>
      </c>
      <c r="B36" s="26" t="s">
        <v>72</v>
      </c>
      <c r="C36" s="39">
        <v>25</v>
      </c>
      <c r="D36" s="39">
        <v>11</v>
      </c>
      <c r="E36" s="39">
        <v>68</v>
      </c>
      <c r="F36" s="39">
        <v>158</v>
      </c>
      <c r="G36" s="39">
        <v>110</v>
      </c>
      <c r="H36" s="39">
        <v>9</v>
      </c>
      <c r="I36" s="39">
        <v>6</v>
      </c>
      <c r="J36" s="39">
        <v>1</v>
      </c>
      <c r="K36" s="39">
        <v>17</v>
      </c>
      <c r="L36" s="39">
        <v>5</v>
      </c>
      <c r="M36" s="39">
        <v>7</v>
      </c>
      <c r="N36" s="39"/>
      <c r="O36" s="39"/>
      <c r="P36" s="39"/>
      <c r="Q36" s="39"/>
      <c r="R36" s="39"/>
      <c r="S36" s="39"/>
      <c r="T36" s="39"/>
      <c r="U36" s="39"/>
      <c r="V36" s="39"/>
      <c r="W36" s="39">
        <v>4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18"/>
      <c r="AP36" s="14">
        <f>SUM(C36:AO36)</f>
        <v>421</v>
      </c>
    </row>
    <row r="37" spans="1:42" s="24" customFormat="1" ht="12" customHeight="1">
      <c r="A37" s="55" t="s">
        <v>105</v>
      </c>
      <c r="B37" s="26" t="s">
        <v>90</v>
      </c>
      <c r="C37" s="40">
        <v>13</v>
      </c>
      <c r="D37" s="40">
        <v>17</v>
      </c>
      <c r="E37" s="40">
        <v>39</v>
      </c>
      <c r="F37" s="40">
        <v>77</v>
      </c>
      <c r="G37" s="40">
        <v>67</v>
      </c>
      <c r="H37" s="40">
        <v>4</v>
      </c>
      <c r="I37" s="40">
        <v>4</v>
      </c>
      <c r="J37" s="40">
        <v>6</v>
      </c>
      <c r="K37" s="40">
        <v>5</v>
      </c>
      <c r="L37" s="40">
        <v>6</v>
      </c>
      <c r="M37" s="40">
        <v>3</v>
      </c>
      <c r="N37" s="40"/>
      <c r="O37" s="40"/>
      <c r="P37" s="40"/>
      <c r="Q37" s="40"/>
      <c r="R37" s="40"/>
      <c r="S37" s="40"/>
      <c r="T37" s="40"/>
      <c r="U37" s="40"/>
      <c r="V37" s="40"/>
      <c r="W37" s="40">
        <v>3</v>
      </c>
      <c r="X37" s="40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4">
        <f t="shared" si="2"/>
        <v>244</v>
      </c>
    </row>
    <row r="38" spans="1:42" s="24" customFormat="1" ht="12" customHeight="1">
      <c r="A38" s="55"/>
      <c r="B38" s="26" t="s">
        <v>106</v>
      </c>
      <c r="C38" s="40">
        <v>2</v>
      </c>
      <c r="D38" s="40">
        <v>2</v>
      </c>
      <c r="E38" s="40">
        <v>6</v>
      </c>
      <c r="F38" s="40">
        <v>9</v>
      </c>
      <c r="G38" s="40">
        <v>6</v>
      </c>
      <c r="H38" s="40"/>
      <c r="I38" s="40"/>
      <c r="J38" s="40"/>
      <c r="K38" s="40">
        <v>3</v>
      </c>
      <c r="L38" s="40"/>
      <c r="M38" s="40">
        <v>2</v>
      </c>
      <c r="N38" s="40"/>
      <c r="O38" s="40"/>
      <c r="P38" s="40"/>
      <c r="Q38" s="40"/>
      <c r="R38" s="40"/>
      <c r="S38" s="40"/>
      <c r="T38" s="40"/>
      <c r="U38" s="40"/>
      <c r="V38" s="40"/>
      <c r="W38" s="40">
        <v>2</v>
      </c>
      <c r="X38" s="40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4">
        <f t="shared" si="2"/>
        <v>32</v>
      </c>
    </row>
    <row r="39" spans="1:42" s="24" customFormat="1" ht="12" customHeight="1">
      <c r="A39" s="28" t="s">
        <v>96</v>
      </c>
      <c r="B39" s="26" t="s">
        <v>91</v>
      </c>
      <c r="C39" s="18">
        <v>5</v>
      </c>
      <c r="D39" s="18">
        <v>2</v>
      </c>
      <c r="E39" s="18">
        <v>5</v>
      </c>
      <c r="F39" s="18">
        <v>9</v>
      </c>
      <c r="G39" s="18">
        <v>11</v>
      </c>
      <c r="H39" s="18"/>
      <c r="I39" s="18">
        <v>4</v>
      </c>
      <c r="J39" s="18"/>
      <c r="K39" s="18">
        <v>2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4">
        <f t="shared" si="2"/>
        <v>38</v>
      </c>
    </row>
    <row r="40" spans="1:42" s="24" customFormat="1" ht="12" customHeight="1">
      <c r="A40" s="45" t="s">
        <v>97</v>
      </c>
      <c r="B40" s="26" t="s">
        <v>76</v>
      </c>
      <c r="C40" s="18">
        <v>11</v>
      </c>
      <c r="D40" s="18">
        <v>6</v>
      </c>
      <c r="E40" s="18">
        <v>24</v>
      </c>
      <c r="F40" s="18">
        <v>19</v>
      </c>
      <c r="G40" s="18">
        <v>27</v>
      </c>
      <c r="H40" s="18">
        <v>3</v>
      </c>
      <c r="I40" s="18">
        <v>4</v>
      </c>
      <c r="J40" s="18">
        <v>5</v>
      </c>
      <c r="K40" s="18">
        <v>8</v>
      </c>
      <c r="L40" s="18">
        <v>2</v>
      </c>
      <c r="M40" s="18">
        <v>2</v>
      </c>
      <c r="N40" s="18"/>
      <c r="O40" s="18"/>
      <c r="P40" s="18"/>
      <c r="Q40" s="18"/>
      <c r="R40" s="18"/>
      <c r="S40" s="18"/>
      <c r="T40" s="18"/>
      <c r="U40" s="18"/>
      <c r="V40" s="18"/>
      <c r="W40" s="18">
        <v>3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4">
        <f t="shared" si="2"/>
        <v>114</v>
      </c>
    </row>
    <row r="41" spans="1:42" s="12" customFormat="1" ht="12" customHeight="1">
      <c r="A41" s="50" t="s">
        <v>102</v>
      </c>
      <c r="B41" s="51"/>
      <c r="C41" s="18">
        <f>SUM(C36:C40)</f>
        <v>56</v>
      </c>
      <c r="D41" s="18">
        <f aca="true" t="shared" si="5" ref="D41:AP41">SUM(D36:D40)</f>
        <v>38</v>
      </c>
      <c r="E41" s="18">
        <f t="shared" si="5"/>
        <v>142</v>
      </c>
      <c r="F41" s="18">
        <f t="shared" si="5"/>
        <v>272</v>
      </c>
      <c r="G41" s="18">
        <f t="shared" si="5"/>
        <v>221</v>
      </c>
      <c r="H41" s="18">
        <f t="shared" si="5"/>
        <v>16</v>
      </c>
      <c r="I41" s="18">
        <f t="shared" si="5"/>
        <v>18</v>
      </c>
      <c r="J41" s="18">
        <f t="shared" si="5"/>
        <v>12</v>
      </c>
      <c r="K41" s="18">
        <f t="shared" si="5"/>
        <v>35</v>
      </c>
      <c r="L41" s="18">
        <f t="shared" si="5"/>
        <v>13</v>
      </c>
      <c r="M41" s="18">
        <f t="shared" si="5"/>
        <v>14</v>
      </c>
      <c r="N41" s="18">
        <f t="shared" si="5"/>
        <v>0</v>
      </c>
      <c r="O41" s="18">
        <f t="shared" si="5"/>
        <v>0</v>
      </c>
      <c r="P41" s="18">
        <f t="shared" si="5"/>
        <v>0</v>
      </c>
      <c r="Q41" s="18">
        <f t="shared" si="5"/>
        <v>0</v>
      </c>
      <c r="R41" s="18">
        <f t="shared" si="5"/>
        <v>0</v>
      </c>
      <c r="S41" s="18">
        <f t="shared" si="5"/>
        <v>0</v>
      </c>
      <c r="T41" s="18">
        <f t="shared" si="5"/>
        <v>0</v>
      </c>
      <c r="U41" s="18">
        <f t="shared" si="5"/>
        <v>0</v>
      </c>
      <c r="V41" s="18">
        <f t="shared" si="5"/>
        <v>0</v>
      </c>
      <c r="W41" s="18">
        <f t="shared" si="5"/>
        <v>12</v>
      </c>
      <c r="X41" s="18">
        <f t="shared" si="5"/>
        <v>0</v>
      </c>
      <c r="Y41" s="18">
        <f t="shared" si="5"/>
        <v>0</v>
      </c>
      <c r="Z41" s="18">
        <f t="shared" si="5"/>
        <v>0</v>
      </c>
      <c r="AA41" s="18">
        <f t="shared" si="5"/>
        <v>0</v>
      </c>
      <c r="AB41" s="18">
        <f t="shared" si="5"/>
        <v>0</v>
      </c>
      <c r="AC41" s="18">
        <f t="shared" si="5"/>
        <v>0</v>
      </c>
      <c r="AD41" s="18">
        <f t="shared" si="5"/>
        <v>0</v>
      </c>
      <c r="AE41" s="18">
        <f t="shared" si="5"/>
        <v>0</v>
      </c>
      <c r="AF41" s="18">
        <f t="shared" si="5"/>
        <v>0</v>
      </c>
      <c r="AG41" s="18">
        <f t="shared" si="5"/>
        <v>0</v>
      </c>
      <c r="AH41" s="18">
        <f t="shared" si="5"/>
        <v>0</v>
      </c>
      <c r="AI41" s="18">
        <f t="shared" si="5"/>
        <v>0</v>
      </c>
      <c r="AJ41" s="18">
        <f t="shared" si="5"/>
        <v>0</v>
      </c>
      <c r="AK41" s="18">
        <f t="shared" si="5"/>
        <v>0</v>
      </c>
      <c r="AL41" s="18">
        <f t="shared" si="5"/>
        <v>0</v>
      </c>
      <c r="AM41" s="18">
        <f t="shared" si="5"/>
        <v>0</v>
      </c>
      <c r="AN41" s="18">
        <f t="shared" si="5"/>
        <v>0</v>
      </c>
      <c r="AO41" s="18">
        <f t="shared" si="5"/>
        <v>0</v>
      </c>
      <c r="AP41" s="18">
        <f t="shared" si="5"/>
        <v>849</v>
      </c>
    </row>
    <row r="42" spans="1:44" ht="12" customHeight="1">
      <c r="A42" s="46" t="s">
        <v>103</v>
      </c>
      <c r="B42" s="46"/>
      <c r="C42" s="18">
        <f>SUM(C41,C35,C18)</f>
        <v>217</v>
      </c>
      <c r="D42" s="18">
        <f aca="true" t="shared" si="6" ref="D42:AP42">SUM(D41,D35,D18)</f>
        <v>107</v>
      </c>
      <c r="E42" s="18">
        <f t="shared" si="6"/>
        <v>307</v>
      </c>
      <c r="F42" s="18">
        <f t="shared" si="6"/>
        <v>531</v>
      </c>
      <c r="G42" s="18">
        <f t="shared" si="6"/>
        <v>447</v>
      </c>
      <c r="H42" s="18">
        <f t="shared" si="6"/>
        <v>43</v>
      </c>
      <c r="I42" s="18">
        <f t="shared" si="6"/>
        <v>44</v>
      </c>
      <c r="J42" s="18">
        <f t="shared" si="6"/>
        <v>28</v>
      </c>
      <c r="K42" s="18">
        <f t="shared" si="6"/>
        <v>57</v>
      </c>
      <c r="L42" s="18">
        <f t="shared" si="6"/>
        <v>28</v>
      </c>
      <c r="M42" s="18">
        <f t="shared" si="6"/>
        <v>164</v>
      </c>
      <c r="N42" s="18">
        <f t="shared" si="6"/>
        <v>107</v>
      </c>
      <c r="O42" s="18">
        <f t="shared" si="6"/>
        <v>11</v>
      </c>
      <c r="P42" s="18">
        <f t="shared" si="6"/>
        <v>6</v>
      </c>
      <c r="Q42" s="18">
        <f t="shared" si="6"/>
        <v>19</v>
      </c>
      <c r="R42" s="18">
        <f t="shared" si="6"/>
        <v>32</v>
      </c>
      <c r="S42" s="18">
        <f t="shared" si="6"/>
        <v>19</v>
      </c>
      <c r="T42" s="18">
        <f t="shared" si="6"/>
        <v>5</v>
      </c>
      <c r="U42" s="18">
        <f t="shared" si="6"/>
        <v>4</v>
      </c>
      <c r="V42" s="18">
        <f t="shared" si="6"/>
        <v>14</v>
      </c>
      <c r="W42" s="18">
        <f t="shared" si="6"/>
        <v>161</v>
      </c>
      <c r="X42" s="18">
        <f t="shared" si="6"/>
        <v>1</v>
      </c>
      <c r="Y42" s="18">
        <f t="shared" si="6"/>
        <v>11</v>
      </c>
      <c r="Z42" s="18">
        <f t="shared" si="6"/>
        <v>6</v>
      </c>
      <c r="AA42" s="18">
        <f t="shared" si="6"/>
        <v>15</v>
      </c>
      <c r="AB42" s="18">
        <f t="shared" si="6"/>
        <v>3</v>
      </c>
      <c r="AC42" s="18">
        <f t="shared" si="6"/>
        <v>8</v>
      </c>
      <c r="AD42" s="18">
        <f t="shared" si="6"/>
        <v>9</v>
      </c>
      <c r="AE42" s="18">
        <f t="shared" si="6"/>
        <v>5</v>
      </c>
      <c r="AF42" s="18">
        <f t="shared" si="6"/>
        <v>8</v>
      </c>
      <c r="AG42" s="18">
        <f t="shared" si="6"/>
        <v>13</v>
      </c>
      <c r="AH42" s="18">
        <f t="shared" si="6"/>
        <v>26</v>
      </c>
      <c r="AI42" s="18">
        <f t="shared" si="6"/>
        <v>9</v>
      </c>
      <c r="AJ42" s="18">
        <f t="shared" si="6"/>
        <v>8</v>
      </c>
      <c r="AK42" s="18">
        <f t="shared" si="6"/>
        <v>0</v>
      </c>
      <c r="AL42" s="18">
        <f t="shared" si="6"/>
        <v>0</v>
      </c>
      <c r="AM42" s="18">
        <f t="shared" si="6"/>
        <v>11</v>
      </c>
      <c r="AN42" s="18">
        <f t="shared" si="6"/>
        <v>0</v>
      </c>
      <c r="AO42" s="18">
        <f t="shared" si="6"/>
        <v>0</v>
      </c>
      <c r="AP42" s="18">
        <f t="shared" si="6"/>
        <v>2484</v>
      </c>
      <c r="AQ42" s="32"/>
      <c r="AR42" s="32"/>
    </row>
    <row r="43" spans="1:42" ht="19.5" customHeight="1">
      <c r="A43" s="8"/>
      <c r="B43" s="8"/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5" ht="19.5" customHeight="1">
      <c r="A44" s="8"/>
      <c r="B44" s="8"/>
      <c r="C44" s="2"/>
      <c r="D44" s="2"/>
      <c r="E44" s="2"/>
    </row>
    <row r="45" spans="1:2" ht="19.5" customHeight="1">
      <c r="A45" s="8" t="s">
        <v>50</v>
      </c>
      <c r="B45" s="8"/>
    </row>
  </sheetData>
  <sheetProtection/>
  <mergeCells count="18">
    <mergeCell ref="A18:B18"/>
    <mergeCell ref="A1:AP1"/>
    <mergeCell ref="AP2:AP3"/>
    <mergeCell ref="C2:L2"/>
    <mergeCell ref="M2:AO2"/>
    <mergeCell ref="A10:A17"/>
    <mergeCell ref="A4:A8"/>
    <mergeCell ref="A9:B9"/>
    <mergeCell ref="A42:B42"/>
    <mergeCell ref="A2:A3"/>
    <mergeCell ref="A27:A29"/>
    <mergeCell ref="A32:A33"/>
    <mergeCell ref="B2:B3"/>
    <mergeCell ref="A41:B41"/>
    <mergeCell ref="A35:B35"/>
    <mergeCell ref="A19:A23"/>
    <mergeCell ref="A25:A26"/>
    <mergeCell ref="A37:A38"/>
  </mergeCells>
  <printOptions horizontalCentered="1" verticalCentered="1"/>
  <pageMargins left="0.24" right="0.16" top="0.2" bottom="0.22" header="0.15694444444444444" footer="0.236111111111111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75390625" style="9" customWidth="1"/>
    <col min="2" max="2" width="14.625" style="9" customWidth="1"/>
    <col min="3" max="3" width="6.75390625" style="7" customWidth="1"/>
    <col min="4" max="40" width="6.75390625" style="0" customWidth="1"/>
  </cols>
  <sheetData>
    <row r="1" spans="1:3" ht="30" customHeight="1">
      <c r="A1" s="58" t="s">
        <v>81</v>
      </c>
      <c r="B1" s="58"/>
      <c r="C1" s="58"/>
    </row>
    <row r="2" spans="1:3" s="1" customFormat="1" ht="15" customHeight="1">
      <c r="A2" s="47" t="s">
        <v>0</v>
      </c>
      <c r="B2" s="47" t="s">
        <v>1</v>
      </c>
      <c r="C2" s="59" t="s">
        <v>4</v>
      </c>
    </row>
    <row r="3" spans="1:3" s="1" customFormat="1" ht="39.75" customHeight="1">
      <c r="A3" s="48"/>
      <c r="B3" s="48"/>
      <c r="C3" s="48"/>
    </row>
    <row r="4" spans="1:3" s="10" customFormat="1" ht="13.5" customHeight="1">
      <c r="A4" s="63" t="s">
        <v>74</v>
      </c>
      <c r="B4" s="13" t="s">
        <v>75</v>
      </c>
      <c r="C4" s="14">
        <v>270</v>
      </c>
    </row>
    <row r="5" spans="1:3" s="10" customFormat="1" ht="13.5" customHeight="1">
      <c r="A5" s="64"/>
      <c r="B5" s="13" t="s">
        <v>76</v>
      </c>
      <c r="C5" s="14">
        <v>12</v>
      </c>
    </row>
    <row r="6" spans="1:3" s="30" customFormat="1" ht="13.5" customHeight="1">
      <c r="A6" s="64"/>
      <c r="B6" s="19" t="s">
        <v>77</v>
      </c>
      <c r="C6" s="29">
        <v>25</v>
      </c>
    </row>
    <row r="7" spans="1:3" s="30" customFormat="1" ht="13.5" customHeight="1">
      <c r="A7" s="64"/>
      <c r="B7" s="19" t="s">
        <v>86</v>
      </c>
      <c r="C7" s="29">
        <v>30</v>
      </c>
    </row>
    <row r="8" spans="1:3" s="30" customFormat="1" ht="13.5" customHeight="1">
      <c r="A8" s="64"/>
      <c r="B8" s="19" t="s">
        <v>78</v>
      </c>
      <c r="C8" s="29">
        <v>19</v>
      </c>
    </row>
    <row r="9" spans="1:3" s="10" customFormat="1" ht="13.5" customHeight="1">
      <c r="A9" s="64"/>
      <c r="B9" s="31" t="s">
        <v>87</v>
      </c>
      <c r="C9" s="14">
        <v>22</v>
      </c>
    </row>
    <row r="10" spans="1:3" s="10" customFormat="1" ht="13.5" customHeight="1">
      <c r="A10" s="64"/>
      <c r="B10" s="31" t="s">
        <v>88</v>
      </c>
      <c r="C10" s="14">
        <v>50</v>
      </c>
    </row>
    <row r="11" spans="1:8" s="10" customFormat="1" ht="13.5" customHeight="1">
      <c r="A11" s="65"/>
      <c r="B11" s="13" t="s">
        <v>79</v>
      </c>
      <c r="C11" s="14">
        <v>2</v>
      </c>
      <c r="H11" s="20"/>
    </row>
    <row r="12" spans="1:7" s="11" customFormat="1" ht="13.5" customHeight="1">
      <c r="A12" s="56" t="s">
        <v>65</v>
      </c>
      <c r="B12" s="57"/>
      <c r="C12" s="17">
        <v>430</v>
      </c>
      <c r="G12" s="22"/>
    </row>
    <row r="13" spans="1:3" ht="13.5" customHeight="1">
      <c r="A13" s="54" t="s">
        <v>33</v>
      </c>
      <c r="B13" s="16" t="s">
        <v>52</v>
      </c>
      <c r="C13" s="14">
        <v>304</v>
      </c>
    </row>
    <row r="14" spans="1:3" ht="13.5" customHeight="1">
      <c r="A14" s="54"/>
      <c r="B14" s="16" t="s">
        <v>83</v>
      </c>
      <c r="C14" s="14">
        <v>50</v>
      </c>
    </row>
    <row r="15" spans="1:3" ht="13.5" customHeight="1">
      <c r="A15" s="54"/>
      <c r="B15" s="13" t="s">
        <v>53</v>
      </c>
      <c r="C15" s="14">
        <v>78</v>
      </c>
    </row>
    <row r="16" spans="1:8" ht="13.5" customHeight="1">
      <c r="A16" s="49"/>
      <c r="B16" s="13" t="s">
        <v>84</v>
      </c>
      <c r="C16" s="14">
        <v>80</v>
      </c>
      <c r="H16" s="23"/>
    </row>
    <row r="17" spans="1:3" ht="13.5" customHeight="1">
      <c r="A17" s="15" t="s">
        <v>34</v>
      </c>
      <c r="B17" s="13" t="s">
        <v>66</v>
      </c>
      <c r="C17" s="14">
        <v>37</v>
      </c>
    </row>
    <row r="18" spans="1:3" ht="13.5" customHeight="1">
      <c r="A18" s="15" t="s">
        <v>35</v>
      </c>
      <c r="B18" s="19" t="s">
        <v>36</v>
      </c>
      <c r="C18" s="14">
        <v>112</v>
      </c>
    </row>
    <row r="19" spans="1:3" ht="13.5" customHeight="1">
      <c r="A19" s="49" t="s">
        <v>37</v>
      </c>
      <c r="B19" s="13" t="s">
        <v>38</v>
      </c>
      <c r="C19" s="14">
        <v>33</v>
      </c>
    </row>
    <row r="20" spans="1:3" ht="17.25" customHeight="1">
      <c r="A20" s="49"/>
      <c r="B20" s="15" t="s">
        <v>82</v>
      </c>
      <c r="C20" s="14">
        <v>33</v>
      </c>
    </row>
    <row r="21" spans="1:3" ht="12.75" customHeight="1">
      <c r="A21" s="49" t="s">
        <v>39</v>
      </c>
      <c r="B21" s="19" t="s">
        <v>40</v>
      </c>
      <c r="C21" s="14">
        <v>43</v>
      </c>
    </row>
    <row r="22" spans="1:3" s="3" customFormat="1" ht="27" customHeight="1">
      <c r="A22" s="49"/>
      <c r="B22" s="15" t="s">
        <v>80</v>
      </c>
      <c r="C22" s="14">
        <v>39</v>
      </c>
    </row>
    <row r="23" spans="1:3" s="3" customFormat="1" ht="16.5" customHeight="1">
      <c r="A23" s="49"/>
      <c r="B23" s="13" t="s">
        <v>51</v>
      </c>
      <c r="C23" s="14">
        <v>38</v>
      </c>
    </row>
    <row r="24" spans="1:3" s="24" customFormat="1" ht="13.5" customHeight="1">
      <c r="A24" s="25" t="s">
        <v>41</v>
      </c>
      <c r="B24" s="26" t="s">
        <v>70</v>
      </c>
      <c r="C24" s="14">
        <v>124</v>
      </c>
    </row>
    <row r="25" spans="1:3" s="24" customFormat="1" ht="13.5" customHeight="1">
      <c r="A25" s="52" t="s">
        <v>42</v>
      </c>
      <c r="B25" s="26" t="s">
        <v>73</v>
      </c>
      <c r="C25" s="14">
        <v>41</v>
      </c>
    </row>
    <row r="26" spans="1:3" s="24" customFormat="1" ht="16.5" customHeight="1">
      <c r="A26" s="54"/>
      <c r="B26" s="26" t="s">
        <v>43</v>
      </c>
      <c r="C26" s="14">
        <v>45</v>
      </c>
    </row>
    <row r="27" spans="1:3" ht="12.75" customHeight="1">
      <c r="A27" s="49" t="s">
        <v>44</v>
      </c>
      <c r="B27" s="19" t="s">
        <v>67</v>
      </c>
      <c r="C27" s="14">
        <v>41</v>
      </c>
    </row>
    <row r="28" spans="1:3" ht="12.75" customHeight="1">
      <c r="A28" s="49"/>
      <c r="B28" s="19" t="s">
        <v>45</v>
      </c>
      <c r="C28" s="14">
        <v>30</v>
      </c>
    </row>
    <row r="29" spans="1:3" ht="12.75" customHeight="1">
      <c r="A29" s="15" t="s">
        <v>46</v>
      </c>
      <c r="B29" s="13" t="s">
        <v>47</v>
      </c>
      <c r="C29" s="14">
        <v>32</v>
      </c>
    </row>
    <row r="30" spans="1:3" s="12" customFormat="1" ht="12.75" customHeight="1">
      <c r="A30" s="50" t="s">
        <v>68</v>
      </c>
      <c r="B30" s="51"/>
      <c r="C30" s="14">
        <v>1160</v>
      </c>
    </row>
    <row r="31" spans="1:3" s="24" customFormat="1" ht="12.75" customHeight="1">
      <c r="A31" s="27" t="s">
        <v>71</v>
      </c>
      <c r="B31" s="26" t="s">
        <v>72</v>
      </c>
      <c r="C31" s="14">
        <v>179</v>
      </c>
    </row>
    <row r="32" spans="1:3" s="24" customFormat="1" ht="27.75" customHeight="1">
      <c r="A32" s="55" t="s">
        <v>48</v>
      </c>
      <c r="B32" s="28" t="s">
        <v>54</v>
      </c>
      <c r="C32" s="14">
        <v>143</v>
      </c>
    </row>
    <row r="33" spans="1:3" s="24" customFormat="1" ht="12.75" customHeight="1">
      <c r="A33" s="55"/>
      <c r="B33" s="28" t="s">
        <v>85</v>
      </c>
      <c r="C33" s="14">
        <v>34</v>
      </c>
    </row>
    <row r="34" spans="1:3" s="24" customFormat="1" ht="12.75" customHeight="1">
      <c r="A34" s="55"/>
      <c r="B34" s="26" t="s">
        <v>77</v>
      </c>
      <c r="C34" s="14">
        <v>50</v>
      </c>
    </row>
    <row r="35" spans="1:3" s="12" customFormat="1" ht="12.75" customHeight="1">
      <c r="A35" s="50" t="s">
        <v>69</v>
      </c>
      <c r="B35" s="51"/>
      <c r="C35" s="21">
        <v>406</v>
      </c>
    </row>
    <row r="36" spans="1:3" ht="12.75" customHeight="1">
      <c r="A36" s="46" t="s">
        <v>49</v>
      </c>
      <c r="B36" s="46"/>
      <c r="C36" s="14">
        <v>1946</v>
      </c>
    </row>
    <row r="37" spans="1:3" ht="19.5" customHeight="1">
      <c r="A37" s="8"/>
      <c r="B37" s="8"/>
      <c r="C37" s="6"/>
    </row>
    <row r="38" spans="1:2" ht="19.5" customHeight="1">
      <c r="A38" s="8"/>
      <c r="B38" s="8"/>
    </row>
    <row r="39" spans="1:2" ht="19.5" customHeight="1">
      <c r="A39" s="8" t="s">
        <v>50</v>
      </c>
      <c r="B39" s="8"/>
    </row>
  </sheetData>
  <sheetProtection/>
  <mergeCells count="15">
    <mergeCell ref="A32:A34"/>
    <mergeCell ref="A35:B35"/>
    <mergeCell ref="A36:B36"/>
    <mergeCell ref="A4:A11"/>
    <mergeCell ref="A12:B12"/>
    <mergeCell ref="A13:A16"/>
    <mergeCell ref="A19:A20"/>
    <mergeCell ref="A21:A23"/>
    <mergeCell ref="A25:A26"/>
    <mergeCell ref="A1:C1"/>
    <mergeCell ref="A2:A3"/>
    <mergeCell ref="B2:B3"/>
    <mergeCell ref="C2:C3"/>
    <mergeCell ref="A27:A28"/>
    <mergeCell ref="A30:B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cylxw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lxw</dc:creator>
  <cp:keywords/>
  <dc:description/>
  <cp:lastModifiedBy>微软用户</cp:lastModifiedBy>
  <cp:lastPrinted>2016-10-18T02:12:56Z</cp:lastPrinted>
  <dcterms:created xsi:type="dcterms:W3CDTF">2005-09-09T00:31:49Z</dcterms:created>
  <dcterms:modified xsi:type="dcterms:W3CDTF">2016-11-01T07:10:37Z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